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生源信息" sheetId="5" r:id="rId1"/>
    <sheet name="本科" sheetId="1" r:id="rId2"/>
    <sheet name="硕士" sheetId="2" r:id="rId3"/>
    <sheet name="博士" sheetId="3" r:id="rId4"/>
  </sheets>
  <definedNames>
    <definedName name="_xlnm._FilterDatabase" localSheetId="1" hidden="1">本科!$A$2:$D$111</definedName>
    <definedName name="_xlnm._FilterDatabase" localSheetId="2" hidden="1">硕士!$A$2:$D$257</definedName>
  </definedNames>
  <calcPr calcId="144525"/>
</workbook>
</file>

<file path=xl/sharedStrings.xml><?xml version="1.0" encoding="utf-8"?>
<sst xmlns="http://schemas.openxmlformats.org/spreadsheetml/2006/main" count="677" uniqueCount="412">
  <si>
    <t>云南大学2023届毕业生生源信息表</t>
  </si>
  <si>
    <t>序号</t>
  </si>
  <si>
    <t>生源地</t>
  </si>
  <si>
    <t>本科生</t>
  </si>
  <si>
    <t>硕士研究生</t>
  </si>
  <si>
    <t>博士研究生</t>
  </si>
  <si>
    <t>合计</t>
  </si>
  <si>
    <t>云南省</t>
  </si>
  <si>
    <t>四川省</t>
  </si>
  <si>
    <t>湖南省</t>
  </si>
  <si>
    <t>河南省</t>
  </si>
  <si>
    <t>山东省</t>
  </si>
  <si>
    <t>湖北省</t>
  </si>
  <si>
    <t>重庆市</t>
  </si>
  <si>
    <t>河北省</t>
  </si>
  <si>
    <t>贵州省</t>
  </si>
  <si>
    <t>安徽省</t>
  </si>
  <si>
    <t>陕西省</t>
  </si>
  <si>
    <t>山西省</t>
  </si>
  <si>
    <t>浙江省</t>
  </si>
  <si>
    <t>吉林省</t>
  </si>
  <si>
    <t>广西壮族自治区</t>
  </si>
  <si>
    <t>甘肃省</t>
  </si>
  <si>
    <t>广东省</t>
  </si>
  <si>
    <t>江西省</t>
  </si>
  <si>
    <t>福建省</t>
  </si>
  <si>
    <t>江苏省</t>
  </si>
  <si>
    <t>辽宁省</t>
  </si>
  <si>
    <t>黑龙江省</t>
  </si>
  <si>
    <t>内蒙古自治区</t>
  </si>
  <si>
    <t>新疆维吾尔自治区</t>
  </si>
  <si>
    <t>天津市</t>
  </si>
  <si>
    <t>北京市</t>
  </si>
  <si>
    <t>上海市</t>
  </si>
  <si>
    <t>宁夏回族自治区</t>
  </si>
  <si>
    <t>青海省</t>
  </si>
  <si>
    <t>海南省</t>
  </si>
  <si>
    <t>西藏自治区</t>
  </si>
  <si>
    <t>总计</t>
  </si>
  <si>
    <t>云南大学2023届毕业生专业信息表（本科生）</t>
  </si>
  <si>
    <t>学院</t>
  </si>
  <si>
    <t>专业</t>
  </si>
  <si>
    <t>人数</t>
  </si>
  <si>
    <t>校区及联系方式</t>
  </si>
  <si>
    <t>材料与能源学院</t>
  </si>
  <si>
    <t>材料科学与工程</t>
  </si>
  <si>
    <t>呈贡校区材料楼1401室
代老师：0871-65031124</t>
  </si>
  <si>
    <t>本科合计</t>
  </si>
  <si>
    <t>昌新国际艺术学院</t>
  </si>
  <si>
    <t>绘画</t>
  </si>
  <si>
    <t xml:space="preserve">东陆校区怀周楼118室
王老师：0871-65032901
</t>
  </si>
  <si>
    <t>美术学</t>
  </si>
  <si>
    <t>视觉传达设计</t>
  </si>
  <si>
    <t>音乐学</t>
  </si>
  <si>
    <t>舞蹈学</t>
  </si>
  <si>
    <t>地球科学学院</t>
  </si>
  <si>
    <t>大气科学</t>
  </si>
  <si>
    <t>呈贡校区地球科学学院楼1223室
冯老师：0871-65036826</t>
  </si>
  <si>
    <t>地理科学</t>
  </si>
  <si>
    <t>地理信息科学</t>
  </si>
  <si>
    <t>地质学</t>
  </si>
  <si>
    <t>地球物理学</t>
  </si>
  <si>
    <t>法学院</t>
  </si>
  <si>
    <t>法学</t>
  </si>
  <si>
    <t>呈贡校区法学院楼1212室
李老师：0871-65031120</t>
  </si>
  <si>
    <t>工商管理与旅游管理学院</t>
  </si>
  <si>
    <t>会计学</t>
  </si>
  <si>
    <t>呈贡校区工商管理与旅游管理学院楼1110室
余老师：15911522096</t>
  </si>
  <si>
    <t>物流管理</t>
  </si>
  <si>
    <t>财务管理</t>
  </si>
  <si>
    <t>工商管理</t>
  </si>
  <si>
    <t>旅游管理</t>
  </si>
  <si>
    <t>人力资源管理</t>
  </si>
  <si>
    <t>化学科学与工程学院</t>
  </si>
  <si>
    <t>化学</t>
  </si>
  <si>
    <t>呈贡校区化学科学与工程学院楼2304室
伏老师：0871—65033717</t>
  </si>
  <si>
    <t>制药工程</t>
  </si>
  <si>
    <t>高分子材料与工程</t>
  </si>
  <si>
    <t>化学工程与工艺</t>
  </si>
  <si>
    <t>建筑与规划学院</t>
  </si>
  <si>
    <t>土木工程</t>
  </si>
  <si>
    <t>呈贡校区建筑与规划学院楼1325室
陈老师：0871-65939513</t>
  </si>
  <si>
    <t>建筑学</t>
  </si>
  <si>
    <t>城乡规划</t>
  </si>
  <si>
    <t>经济学院</t>
  </si>
  <si>
    <t>国际经济与贸易</t>
  </si>
  <si>
    <t>呈贡校区经济学院楼1112室
叶老师：0871-65032646</t>
  </si>
  <si>
    <t>金融学</t>
  </si>
  <si>
    <t>财政学</t>
  </si>
  <si>
    <t>经济学</t>
  </si>
  <si>
    <t>历史与档案学院</t>
  </si>
  <si>
    <t>历史学(国家历史学基地班)</t>
  </si>
  <si>
    <t>东陆校区映秋院314室
陈老师：13888146891</t>
  </si>
  <si>
    <t>信息管理与信息系统</t>
  </si>
  <si>
    <t>档案学</t>
  </si>
  <si>
    <t>民族学与社会学学院</t>
  </si>
  <si>
    <t>社会工作</t>
  </si>
  <si>
    <t>东陆校区民社学院楼206室
罗老师：0871-65032120</t>
  </si>
  <si>
    <t>社会学</t>
  </si>
  <si>
    <t>民族学</t>
  </si>
  <si>
    <t>软件学院</t>
  </si>
  <si>
    <t>软件工程</t>
  </si>
  <si>
    <t xml:space="preserve">呈贡校区软件学院楼1109室
寸老师：18206731107
</t>
  </si>
  <si>
    <t>网络空间安全</t>
  </si>
  <si>
    <t>数字媒体技术</t>
  </si>
  <si>
    <t>网络工程</t>
  </si>
  <si>
    <t>信息安全</t>
  </si>
  <si>
    <t>生命科学学院</t>
  </si>
  <si>
    <t>生物科学</t>
  </si>
  <si>
    <t>呈贡校区生命科学学院楼1103室
刘老师：18313986630</t>
  </si>
  <si>
    <t>生物技术</t>
  </si>
  <si>
    <t>生物技术(国家生命科学与技术基地班)</t>
  </si>
  <si>
    <t>生物科学(国家生物学基地班)</t>
  </si>
  <si>
    <t>生态与环境学院</t>
  </si>
  <si>
    <t>生态学</t>
  </si>
  <si>
    <t>呈贡校区生态与环境学院楼319室
李老师：18987572495</t>
  </si>
  <si>
    <t>环境科学与工程</t>
  </si>
  <si>
    <t>数学与统计学院</t>
  </si>
  <si>
    <t>数学与应用数学</t>
  </si>
  <si>
    <t>呈贡校区格物楼3418室
王老师：18988474706</t>
  </si>
  <si>
    <t>统计学</t>
  </si>
  <si>
    <t>数据科学与大数据技术</t>
  </si>
  <si>
    <t>信息与计算科学</t>
  </si>
  <si>
    <t>数理基础科学(国家数理基地班数学方向)</t>
  </si>
  <si>
    <t>体育学院</t>
  </si>
  <si>
    <t>体育教育</t>
  </si>
  <si>
    <t>呈贡校区体育学院楼3215室
刘老师：18288744628</t>
  </si>
  <si>
    <t>外国语学院</t>
  </si>
  <si>
    <t>英语</t>
  </si>
  <si>
    <t>呈贡校区外国语学院楼319室
邬老师：13987104820</t>
  </si>
  <si>
    <t>法语</t>
  </si>
  <si>
    <t>日语</t>
  </si>
  <si>
    <t>泰语</t>
  </si>
  <si>
    <t>印地语</t>
  </si>
  <si>
    <t>缅甸语</t>
  </si>
  <si>
    <t>越南语</t>
  </si>
  <si>
    <t>文学院</t>
  </si>
  <si>
    <t>汉语言文学</t>
  </si>
  <si>
    <t>东陆校区映秋院126室
黄老师：13808718835</t>
  </si>
  <si>
    <t>汉语国际教育</t>
  </si>
  <si>
    <t>物理与天文学院</t>
  </si>
  <si>
    <t>电子科学与技术</t>
  </si>
  <si>
    <t>呈贡校区物理与天文学院楼2405室
曹老师：0871-65931690</t>
  </si>
  <si>
    <t>光电信息科学与工程</t>
  </si>
  <si>
    <t>天文学</t>
  </si>
  <si>
    <t>物理学</t>
  </si>
  <si>
    <t>数理基础科学(国家数理基地班物理方向)</t>
  </si>
  <si>
    <t>数理基础科学(国家数理基地班)</t>
  </si>
  <si>
    <t>新闻学院</t>
  </si>
  <si>
    <t>广播电视学</t>
  </si>
  <si>
    <t>呈贡校区新闻学院楼203室
曹老师：13908870279</t>
  </si>
  <si>
    <t>新闻学</t>
  </si>
  <si>
    <t>信息学院</t>
  </si>
  <si>
    <t>计算机科学与技术</t>
  </si>
  <si>
    <t>呈贡校区信息学院楼1119室
段老师：0871-65930607</t>
  </si>
  <si>
    <t>电子信息工程</t>
  </si>
  <si>
    <t>物联网工程</t>
  </si>
  <si>
    <t>通信工程</t>
  </si>
  <si>
    <t>智能科学与技术</t>
  </si>
  <si>
    <t>艺术与设计学院</t>
  </si>
  <si>
    <t>东陆校区英华园博学楼306室
陈老师：0871-65036829</t>
  </si>
  <si>
    <t>环境设计</t>
  </si>
  <si>
    <t>政府管理学院</t>
  </si>
  <si>
    <t>政治学与行政学</t>
  </si>
  <si>
    <t>呈贡校区政府管理学院楼101室
李老师：13688703656</t>
  </si>
  <si>
    <t>行政管理</t>
  </si>
  <si>
    <t>公共事业管理</t>
  </si>
  <si>
    <t>哲学</t>
  </si>
  <si>
    <t>资源植物研究院</t>
  </si>
  <si>
    <t>植物科学与技术</t>
  </si>
  <si>
    <t>呈贡校区生命科学学院楼4407室
陈老师：15687623150</t>
  </si>
  <si>
    <t>植物生产类</t>
  </si>
  <si>
    <t>本科生总计</t>
  </si>
  <si>
    <t>云南大学2023届毕业生专业信息表（硕士研究生）</t>
  </si>
  <si>
    <t>材料与化工</t>
  </si>
  <si>
    <t xml:space="preserve">呈贡校区材料楼1401室
高老师：18335183686
</t>
  </si>
  <si>
    <t>材料学</t>
  </si>
  <si>
    <t>材料物理与化学</t>
  </si>
  <si>
    <t>新能源材料与器件</t>
  </si>
  <si>
    <t>新能源科学与工程</t>
  </si>
  <si>
    <t>材料加工工程</t>
  </si>
  <si>
    <t>硕士合计</t>
  </si>
  <si>
    <t>美术</t>
  </si>
  <si>
    <t>东陆校区怀周楼118室
于老师：0871-65032901</t>
  </si>
  <si>
    <t>艺术设计</t>
  </si>
  <si>
    <t>音乐</t>
  </si>
  <si>
    <t>大气物理学与大气环境</t>
  </si>
  <si>
    <t>地球化学</t>
  </si>
  <si>
    <t>地图学与地理信息系统</t>
  </si>
  <si>
    <t>第四纪地质学</t>
  </si>
  <si>
    <t>构造地质学</t>
  </si>
  <si>
    <t>古生物学与地层学</t>
  </si>
  <si>
    <t>固体地球物理学</t>
  </si>
  <si>
    <t>环境地质学</t>
  </si>
  <si>
    <t>空间物理学</t>
  </si>
  <si>
    <t>矿物学、岩石学、矿床学</t>
  </si>
  <si>
    <t>气象学</t>
  </si>
  <si>
    <t>人文地理学</t>
  </si>
  <si>
    <t>土地资源管理</t>
  </si>
  <si>
    <t>自然地理学</t>
  </si>
  <si>
    <t>法律（非法学）</t>
  </si>
  <si>
    <t>呈贡校区法学院楼1219室
杨老师：13808719672</t>
  </si>
  <si>
    <t>法律（法学）</t>
  </si>
  <si>
    <t>民商法学</t>
  </si>
  <si>
    <t>刑法学</t>
  </si>
  <si>
    <t>宪法学与行政法学</t>
  </si>
  <si>
    <t>经济法学</t>
  </si>
  <si>
    <t>法学理论</t>
  </si>
  <si>
    <t>诉讼法学</t>
  </si>
  <si>
    <t>国际法学</t>
  </si>
  <si>
    <t>法律史</t>
  </si>
  <si>
    <t>知识产权法学</t>
  </si>
  <si>
    <t>高等教育研究院</t>
  </si>
  <si>
    <t>教育管理</t>
  </si>
  <si>
    <t>东陆校区文津楼A-501室
徐老师：18687754950</t>
  </si>
  <si>
    <t>高等教育学</t>
  </si>
  <si>
    <t>教育学原理</t>
  </si>
  <si>
    <t>比较教育学</t>
  </si>
  <si>
    <t>呈贡校区工商管理与旅游管理学院楼1212室
沈老师：0871-65933436</t>
  </si>
  <si>
    <t>会计</t>
  </si>
  <si>
    <t>工程管理</t>
  </si>
  <si>
    <t>企业管理</t>
  </si>
  <si>
    <t>技术经济及管理</t>
  </si>
  <si>
    <t>管理科学与工程</t>
  </si>
  <si>
    <t>国际关系研究院·南亚东南亚研究院</t>
  </si>
  <si>
    <t>国际关系</t>
  </si>
  <si>
    <t>东陆校区映秋院131室
程老师：13629493922</t>
  </si>
  <si>
    <t>世界史</t>
  </si>
  <si>
    <t>国际河流与生态安全研究院</t>
  </si>
  <si>
    <t>资源与环境</t>
  </si>
  <si>
    <t>呈贡校区综合楼1301室
苏老师：15912666836</t>
  </si>
  <si>
    <t>环境工程</t>
  </si>
  <si>
    <t>汉语国际教育学院</t>
  </si>
  <si>
    <t>东陆校区南学楼318室
张老师：0871-65033471</t>
  </si>
  <si>
    <t>生物与医药</t>
  </si>
  <si>
    <t>东陆校区化学楼108室
王老师：0871-65033214</t>
  </si>
  <si>
    <t>分析化学</t>
  </si>
  <si>
    <t>有机化学</t>
  </si>
  <si>
    <t>物理化学</t>
  </si>
  <si>
    <t>药物化学</t>
  </si>
  <si>
    <t>无机化学</t>
  </si>
  <si>
    <t>药理学</t>
  </si>
  <si>
    <t>高分子化学与物理</t>
  </si>
  <si>
    <t>药物分析学</t>
  </si>
  <si>
    <t>微生物与生化药学</t>
  </si>
  <si>
    <t>土木水利</t>
  </si>
  <si>
    <t>呈贡校区建筑与规划学院楼1335室
马老师：0871-65933250</t>
  </si>
  <si>
    <t>城乡规划学</t>
  </si>
  <si>
    <t>城市管理</t>
  </si>
  <si>
    <t>岩土工程</t>
  </si>
  <si>
    <t>结构工程</t>
  </si>
  <si>
    <t>建筑与土木工程</t>
  </si>
  <si>
    <t>防灾减灾工程及防护工程</t>
  </si>
  <si>
    <t>金融</t>
  </si>
  <si>
    <t>审计</t>
  </si>
  <si>
    <t>资产评估</t>
  </si>
  <si>
    <t>国际商务</t>
  </si>
  <si>
    <t>区域经济学</t>
  </si>
  <si>
    <t>产业经济学</t>
  </si>
  <si>
    <t>政治经济学</t>
  </si>
  <si>
    <t>国民经济学</t>
  </si>
  <si>
    <t>国际贸易学</t>
  </si>
  <si>
    <t>西方经济学</t>
  </si>
  <si>
    <t>人口、资源与环境经济学</t>
  </si>
  <si>
    <t>发展经济学</t>
  </si>
  <si>
    <t>劳动经济学</t>
  </si>
  <si>
    <t>数量经济学</t>
  </si>
  <si>
    <t>世界经济</t>
  </si>
  <si>
    <t>能源经济学</t>
  </si>
  <si>
    <t>图书情报</t>
  </si>
  <si>
    <t>文物与博物馆</t>
  </si>
  <si>
    <t>专门史</t>
  </si>
  <si>
    <t>中国古代史</t>
  </si>
  <si>
    <t>中国近现代史</t>
  </si>
  <si>
    <t>历史地理学</t>
  </si>
  <si>
    <t>中国边疆学</t>
  </si>
  <si>
    <t>图书馆学</t>
  </si>
  <si>
    <t>情报学</t>
  </si>
  <si>
    <t>历史文献学（含∶敦煌学、古文字学）</t>
  </si>
  <si>
    <t>史学理论及史学史</t>
  </si>
  <si>
    <t>马克思主义学院</t>
  </si>
  <si>
    <t>思想政治教育</t>
  </si>
  <si>
    <t>呈贡校区马克思主义学院楼213室
颜老师：15911741598</t>
  </si>
  <si>
    <t>马克思主义基本原理</t>
  </si>
  <si>
    <t>马克思主义发展史</t>
  </si>
  <si>
    <t>马克思主义中国化研究</t>
  </si>
  <si>
    <t>国外马克思主义研究</t>
  </si>
  <si>
    <t>中国近现代史基本问题研究</t>
  </si>
  <si>
    <t>人类学</t>
  </si>
  <si>
    <t>中国少数民族史</t>
  </si>
  <si>
    <t>宗教学</t>
  </si>
  <si>
    <t>文化管理</t>
  </si>
  <si>
    <t>民族文化产业</t>
  </si>
  <si>
    <t>民族生态学</t>
  </si>
  <si>
    <t>中国少数民族经济</t>
  </si>
  <si>
    <t>世界民族与民族问题</t>
  </si>
  <si>
    <t>中国少数民族艺术</t>
  </si>
  <si>
    <t>人口学</t>
  </si>
  <si>
    <t>马克思主义民族理论与政策</t>
  </si>
  <si>
    <t>民族社会学</t>
  </si>
  <si>
    <t>呈贡校区软件学院楼1225室
冯老师：18811528198</t>
  </si>
  <si>
    <t>人工智能与机器学习</t>
  </si>
  <si>
    <t>软件工程技术</t>
  </si>
  <si>
    <t>网络与信息系统安全</t>
  </si>
  <si>
    <t>领域软件工程</t>
  </si>
  <si>
    <t>数据科学与工程</t>
  </si>
  <si>
    <t>软件工程理论与方法</t>
  </si>
  <si>
    <t>呈贡校区生命科学学院楼1103室
郝老师：15559904015</t>
  </si>
  <si>
    <t>微生物学</t>
  </si>
  <si>
    <t>生物化学与分子生物学</t>
  </si>
  <si>
    <t>植物学</t>
  </si>
  <si>
    <t>细胞生物学</t>
  </si>
  <si>
    <t>动物学</t>
  </si>
  <si>
    <t>遗传学</t>
  </si>
  <si>
    <t>发育生物学</t>
  </si>
  <si>
    <t>生物物理学</t>
  </si>
  <si>
    <t>生物工程</t>
  </si>
  <si>
    <t>呈贡校区生态与环境学院楼319室
能老师：13629427874</t>
  </si>
  <si>
    <t>应用统计</t>
  </si>
  <si>
    <t>呈贡校区格物楼3213室
叶老师：15288376279</t>
  </si>
  <si>
    <t>应用数学</t>
  </si>
  <si>
    <t>计算数学</t>
  </si>
  <si>
    <t>基础数学</t>
  </si>
  <si>
    <t>概率论与数理统计</t>
  </si>
  <si>
    <t>运筹学与控制论</t>
  </si>
  <si>
    <t>大数据统计</t>
  </si>
  <si>
    <t>社会经济统计</t>
  </si>
  <si>
    <t>体育教学</t>
  </si>
  <si>
    <t>呈贡校区体育学院楼3202室
杨老师：13518764588</t>
  </si>
  <si>
    <t>运动训练</t>
  </si>
  <si>
    <t>社会体育指导</t>
  </si>
  <si>
    <t>英语笔译</t>
  </si>
  <si>
    <t>呈贡校区外国语学院楼318室
陶老师：17725024389</t>
  </si>
  <si>
    <t>法语笔译</t>
  </si>
  <si>
    <t>亚非语言文学</t>
  </si>
  <si>
    <t>英语语言文学</t>
  </si>
  <si>
    <t>日语语言文学</t>
  </si>
  <si>
    <t>法语语言文学</t>
  </si>
  <si>
    <t>印度语言文学</t>
  </si>
  <si>
    <t>中国现当代文学</t>
  </si>
  <si>
    <t>东陆校区映秋院122室
阿老师：18725086955</t>
  </si>
  <si>
    <t>文艺学</t>
  </si>
  <si>
    <t>中国古代文学</t>
  </si>
  <si>
    <t>民俗学</t>
  </si>
  <si>
    <t>比较文学与世界文学</t>
  </si>
  <si>
    <t>美学</t>
  </si>
  <si>
    <t>语言学及应用语言学</t>
  </si>
  <si>
    <t>中国少数民族语言文学</t>
  </si>
  <si>
    <t>汉语言文字学</t>
  </si>
  <si>
    <t>中国古典文献学</t>
  </si>
  <si>
    <t>天体物理</t>
  </si>
  <si>
    <t>呈贡校区物理与天文学院楼2410室
林老师：0871-65931690</t>
  </si>
  <si>
    <t>理论物理</t>
  </si>
  <si>
    <t>凝聚态物理</t>
  </si>
  <si>
    <t>光学</t>
  </si>
  <si>
    <t>粒子物理与原子核物理</t>
  </si>
  <si>
    <t>新闻与传播</t>
  </si>
  <si>
    <t>呈贡校区新闻学院楼207室
袁老师：0871-65033603</t>
  </si>
  <si>
    <t>传播学</t>
  </si>
  <si>
    <t>文化传播</t>
  </si>
  <si>
    <t>呈贡校区信息学院楼1119室
刘老师：0871-65930607</t>
  </si>
  <si>
    <t>计算机技术</t>
  </si>
  <si>
    <t>计算机应用技术</t>
  </si>
  <si>
    <t>通信与信息系统</t>
  </si>
  <si>
    <t>计算机软件与理论</t>
  </si>
  <si>
    <t>信号与信息处理</t>
  </si>
  <si>
    <t>计算机系统结构</t>
  </si>
  <si>
    <t>电子信息</t>
  </si>
  <si>
    <t>控制理论与控制工程</t>
  </si>
  <si>
    <t>生物医学工程</t>
  </si>
  <si>
    <t>检测技术与自动化装置</t>
  </si>
  <si>
    <t>模式识别与智能系统</t>
  </si>
  <si>
    <t>医学院</t>
  </si>
  <si>
    <t>医学遗传学</t>
  </si>
  <si>
    <t>呈贡校区医学大楼1213室
吴老师：0871-65031142</t>
  </si>
  <si>
    <t>东陆校区英华园博学楼306室
雷老师：0871-65032017</t>
  </si>
  <si>
    <t>艺术学理论</t>
  </si>
  <si>
    <t>公共管理</t>
  </si>
  <si>
    <t>政治学理论</t>
  </si>
  <si>
    <t>教育经济与管理</t>
  </si>
  <si>
    <t>中国哲学</t>
  </si>
  <si>
    <t>外国哲学</t>
  </si>
  <si>
    <t>伦理学</t>
  </si>
  <si>
    <t>马克思主义哲学</t>
  </si>
  <si>
    <t>公共政策</t>
  </si>
  <si>
    <t>民族政治与公共行政</t>
  </si>
  <si>
    <t>中外政治制度</t>
  </si>
  <si>
    <t>社会保障</t>
  </si>
  <si>
    <t>国际政治</t>
  </si>
  <si>
    <t>科学技术哲学</t>
  </si>
  <si>
    <t>职业与继续教育学院</t>
  </si>
  <si>
    <t>职业技术教育</t>
  </si>
  <si>
    <t>东陆校区成教楼406室
陈老师：0871-65034619</t>
  </si>
  <si>
    <t>现代教育技术</t>
  </si>
  <si>
    <t>成人教育学</t>
  </si>
  <si>
    <t>职业技术教育学</t>
  </si>
  <si>
    <t>教育技术学</t>
  </si>
  <si>
    <t>农艺与种业</t>
  </si>
  <si>
    <t>作物学</t>
  </si>
  <si>
    <t>植物育种与种质资源</t>
  </si>
  <si>
    <t>硕士研究生总计</t>
  </si>
  <si>
    <t>云南大学2023届毕业生专业信息表（博士研究生）</t>
  </si>
  <si>
    <t>呈贡校区材料楼1401室
高老师：18335183686</t>
  </si>
  <si>
    <t>博士合计</t>
  </si>
  <si>
    <t>民族法学</t>
  </si>
  <si>
    <t>区域国别研究</t>
  </si>
  <si>
    <t>外交学</t>
  </si>
  <si>
    <t>经济思想史</t>
  </si>
  <si>
    <t>科学社会主义与国际共产主义运动</t>
  </si>
  <si>
    <t>信息与通信工程</t>
  </si>
  <si>
    <t>保护生物学</t>
  </si>
  <si>
    <t>博士研究生总计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</si>
</sst>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rgb="FF000000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rgb="FF000000"/>
      <name val="Calibri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/>
    </xf>
    <xf numFmtId="0" fontId="6" fillId="0" borderId="1" xfId="49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5" fillId="0" borderId="3" xfId="49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5" fillId="0" borderId="1" xfId="49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6" fillId="0" borderId="1" xfId="49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49" applyFont="1" applyBorder="1" applyAlignment="1">
      <alignment vertical="center"/>
    </xf>
    <xf numFmtId="0" fontId="6" fillId="0" borderId="1" xfId="49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5" fillId="0" borderId="6" xfId="4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/>
    </xf>
    <xf numFmtId="0" fontId="11" fillId="0" borderId="1" xfId="49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1" xfId="49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" xfId="49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3" fillId="0" borderId="5" xfId="49" applyBorder="1" applyAlignment="1">
      <alignment horizontal="center" vertical="center"/>
    </xf>
    <xf numFmtId="0" fontId="0" fillId="0" borderId="0" xfId="50" applyAlignment="1">
      <alignment horizontal="center" vertical="center"/>
    </xf>
    <xf numFmtId="0" fontId="0" fillId="0" borderId="0" xfId="50">
      <alignment vertical="center"/>
    </xf>
    <xf numFmtId="0" fontId="8" fillId="0" borderId="7" xfId="50" applyFont="1" applyBorder="1" applyAlignment="1">
      <alignment horizontal="center" vertical="center"/>
    </xf>
    <xf numFmtId="0" fontId="14" fillId="0" borderId="1" xfId="50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0" fontId="16" fillId="0" borderId="1" xfId="50" applyFont="1" applyBorder="1" applyAlignment="1">
      <alignment horizontal="center" vertical="center"/>
    </xf>
    <xf numFmtId="0" fontId="17" fillId="0" borderId="1" xfId="49" applyNumberFormat="1" applyFont="1" applyBorder="1" applyAlignment="1">
      <alignment horizontal="center" vertical="center"/>
    </xf>
    <xf numFmtId="0" fontId="17" fillId="0" borderId="4" xfId="49" applyFont="1" applyBorder="1" applyAlignment="1">
      <alignment horizontal="center" vertical="center"/>
    </xf>
    <xf numFmtId="0" fontId="17" fillId="0" borderId="5" xfId="49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J14" sqref="J14"/>
    </sheetView>
  </sheetViews>
  <sheetFormatPr defaultColWidth="9" defaultRowHeight="13.5" outlineLevelCol="5"/>
  <cols>
    <col min="1" max="1" width="5.875" style="62" customWidth="1"/>
    <col min="2" max="2" width="17.625" style="62" customWidth="1"/>
    <col min="3" max="6" width="16.625" style="62" customWidth="1"/>
    <col min="7" max="16384" width="9" style="63"/>
  </cols>
  <sheetData>
    <row r="1" s="62" customFormat="1" ht="24" customHeight="1" spans="1:6">
      <c r="A1" s="64" t="s">
        <v>0</v>
      </c>
      <c r="B1" s="64"/>
      <c r="C1" s="64"/>
      <c r="D1" s="64"/>
      <c r="E1" s="64"/>
      <c r="F1" s="64"/>
    </row>
    <row r="2" s="62" customFormat="1" ht="21" customHeight="1" spans="1:6">
      <c r="A2" s="65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</row>
    <row r="3" s="62" customFormat="1" ht="21" customHeight="1" spans="1:6">
      <c r="A3" s="67">
        <v>1</v>
      </c>
      <c r="B3" s="68" t="s">
        <v>7</v>
      </c>
      <c r="C3" s="68">
        <v>1812</v>
      </c>
      <c r="D3" s="68">
        <v>1728</v>
      </c>
      <c r="E3" s="68">
        <v>258</v>
      </c>
      <c r="F3" s="68">
        <v>3798</v>
      </c>
    </row>
    <row r="4" s="62" customFormat="1" ht="21" customHeight="1" spans="1:6">
      <c r="A4" s="67">
        <v>2</v>
      </c>
      <c r="B4" s="68" t="s">
        <v>8</v>
      </c>
      <c r="C4" s="68">
        <v>87</v>
      </c>
      <c r="D4" s="68">
        <v>466</v>
      </c>
      <c r="E4" s="68">
        <v>20</v>
      </c>
      <c r="F4" s="68">
        <v>573</v>
      </c>
    </row>
    <row r="5" s="62" customFormat="1" ht="21" customHeight="1" spans="1:6">
      <c r="A5" s="67">
        <v>3</v>
      </c>
      <c r="B5" s="68" t="s">
        <v>9</v>
      </c>
      <c r="C5" s="68">
        <v>358</v>
      </c>
      <c r="D5" s="68">
        <v>152</v>
      </c>
      <c r="E5" s="68">
        <v>6</v>
      </c>
      <c r="F5" s="68">
        <v>516</v>
      </c>
    </row>
    <row r="6" s="62" customFormat="1" ht="21" customHeight="1" spans="1:6">
      <c r="A6" s="67">
        <v>4</v>
      </c>
      <c r="B6" s="68" t="s">
        <v>10</v>
      </c>
      <c r="C6" s="68">
        <v>73</v>
      </c>
      <c r="D6" s="68">
        <v>383</v>
      </c>
      <c r="E6" s="68">
        <v>31</v>
      </c>
      <c r="F6" s="68">
        <v>487</v>
      </c>
    </row>
    <row r="7" s="62" customFormat="1" ht="21" customHeight="1" spans="1:6">
      <c r="A7" s="67">
        <v>5</v>
      </c>
      <c r="B7" s="68" t="s">
        <v>11</v>
      </c>
      <c r="C7" s="68">
        <v>183</v>
      </c>
      <c r="D7" s="68">
        <v>241</v>
      </c>
      <c r="E7" s="68">
        <v>15</v>
      </c>
      <c r="F7" s="68">
        <v>439</v>
      </c>
    </row>
    <row r="8" s="62" customFormat="1" ht="21" customHeight="1" spans="1:6">
      <c r="A8" s="67">
        <v>6</v>
      </c>
      <c r="B8" s="68" t="s">
        <v>12</v>
      </c>
      <c r="C8" s="68">
        <v>129</v>
      </c>
      <c r="D8" s="68">
        <v>148</v>
      </c>
      <c r="E8" s="68">
        <v>15</v>
      </c>
      <c r="F8" s="68">
        <v>292</v>
      </c>
    </row>
    <row r="9" s="62" customFormat="1" ht="21" customHeight="1" spans="1:6">
      <c r="A9" s="67">
        <v>7</v>
      </c>
      <c r="B9" s="68" t="s">
        <v>13</v>
      </c>
      <c r="C9" s="68">
        <v>134</v>
      </c>
      <c r="D9" s="68">
        <v>134</v>
      </c>
      <c r="E9" s="68">
        <v>4</v>
      </c>
      <c r="F9" s="68">
        <v>272</v>
      </c>
    </row>
    <row r="10" s="62" customFormat="1" ht="21" customHeight="1" spans="1:6">
      <c r="A10" s="67">
        <v>8</v>
      </c>
      <c r="B10" s="68" t="s">
        <v>14</v>
      </c>
      <c r="C10" s="68">
        <v>138</v>
      </c>
      <c r="D10" s="68">
        <v>94</v>
      </c>
      <c r="E10" s="68">
        <v>10</v>
      </c>
      <c r="F10" s="68">
        <v>242</v>
      </c>
    </row>
    <row r="11" s="62" customFormat="1" ht="21" customHeight="1" spans="1:6">
      <c r="A11" s="67">
        <v>9</v>
      </c>
      <c r="B11" s="68" t="s">
        <v>15</v>
      </c>
      <c r="C11" s="68">
        <v>54</v>
      </c>
      <c r="D11" s="68">
        <v>172</v>
      </c>
      <c r="E11" s="68">
        <v>6</v>
      </c>
      <c r="F11" s="68">
        <v>232</v>
      </c>
    </row>
    <row r="12" s="62" customFormat="1" ht="21" customHeight="1" spans="1:6">
      <c r="A12" s="67">
        <v>10</v>
      </c>
      <c r="B12" s="68" t="s">
        <v>16</v>
      </c>
      <c r="C12" s="68">
        <v>22</v>
      </c>
      <c r="D12" s="68">
        <v>162</v>
      </c>
      <c r="E12" s="68">
        <v>15</v>
      </c>
      <c r="F12" s="68">
        <v>199</v>
      </c>
    </row>
    <row r="13" s="62" customFormat="1" ht="20.25" customHeight="1" spans="1:6">
      <c r="A13" s="67">
        <v>11</v>
      </c>
      <c r="B13" s="68" t="s">
        <v>17</v>
      </c>
      <c r="C13" s="68">
        <v>111</v>
      </c>
      <c r="D13" s="68">
        <v>71</v>
      </c>
      <c r="E13" s="68">
        <v>10</v>
      </c>
      <c r="F13" s="68">
        <v>192</v>
      </c>
    </row>
    <row r="14" s="62" customFormat="1" ht="21" customHeight="1" spans="1:6">
      <c r="A14" s="67">
        <v>12</v>
      </c>
      <c r="B14" s="68" t="s">
        <v>18</v>
      </c>
      <c r="C14" s="68">
        <v>81</v>
      </c>
      <c r="D14" s="68">
        <v>97</v>
      </c>
      <c r="E14" s="68">
        <v>12</v>
      </c>
      <c r="F14" s="68">
        <v>190</v>
      </c>
    </row>
    <row r="15" s="62" customFormat="1" ht="21" customHeight="1" spans="1:6">
      <c r="A15" s="67">
        <v>13</v>
      </c>
      <c r="B15" s="68" t="s">
        <v>19</v>
      </c>
      <c r="C15" s="68">
        <v>132</v>
      </c>
      <c r="D15" s="68">
        <v>51</v>
      </c>
      <c r="E15" s="68">
        <v>1</v>
      </c>
      <c r="F15" s="68">
        <v>184</v>
      </c>
    </row>
    <row r="16" s="62" customFormat="1" ht="21" customHeight="1" spans="1:6">
      <c r="A16" s="67">
        <v>14</v>
      </c>
      <c r="B16" s="68" t="s">
        <v>20</v>
      </c>
      <c r="C16" s="68">
        <v>154</v>
      </c>
      <c r="D16" s="68">
        <v>19</v>
      </c>
      <c r="E16" s="68">
        <v>4</v>
      </c>
      <c r="F16" s="68">
        <v>177</v>
      </c>
    </row>
    <row r="17" s="62" customFormat="1" ht="21" customHeight="1" spans="1:6">
      <c r="A17" s="67">
        <v>15</v>
      </c>
      <c r="B17" s="68" t="s">
        <v>21</v>
      </c>
      <c r="C17" s="68">
        <v>93</v>
      </c>
      <c r="D17" s="68">
        <v>73</v>
      </c>
      <c r="E17" s="68">
        <v>4</v>
      </c>
      <c r="F17" s="68">
        <v>170</v>
      </c>
    </row>
    <row r="18" s="62" customFormat="1" ht="21" customHeight="1" spans="1:6">
      <c r="A18" s="67">
        <v>16</v>
      </c>
      <c r="B18" s="68" t="s">
        <v>22</v>
      </c>
      <c r="C18" s="68">
        <v>73</v>
      </c>
      <c r="D18" s="68">
        <v>68</v>
      </c>
      <c r="E18" s="68">
        <v>7</v>
      </c>
      <c r="F18" s="68">
        <v>148</v>
      </c>
    </row>
    <row r="19" s="62" customFormat="1" ht="21" customHeight="1" spans="1:6">
      <c r="A19" s="67">
        <v>17</v>
      </c>
      <c r="B19" s="68" t="s">
        <v>23</v>
      </c>
      <c r="C19" s="68">
        <v>46</v>
      </c>
      <c r="D19" s="68">
        <v>91</v>
      </c>
      <c r="E19" s="68">
        <v>3</v>
      </c>
      <c r="F19" s="68">
        <v>140</v>
      </c>
    </row>
    <row r="20" s="62" customFormat="1" ht="21" customHeight="1" spans="1:6">
      <c r="A20" s="67">
        <v>18</v>
      </c>
      <c r="B20" s="68" t="s">
        <v>24</v>
      </c>
      <c r="C20" s="68">
        <v>21</v>
      </c>
      <c r="D20" s="68">
        <v>112</v>
      </c>
      <c r="E20" s="68">
        <v>2</v>
      </c>
      <c r="F20" s="68">
        <v>135</v>
      </c>
    </row>
    <row r="21" s="62" customFormat="1" ht="21" customHeight="1" spans="1:6">
      <c r="A21" s="67">
        <v>19</v>
      </c>
      <c r="B21" s="68" t="s">
        <v>25</v>
      </c>
      <c r="C21" s="68">
        <v>83</v>
      </c>
      <c r="D21" s="68">
        <v>38</v>
      </c>
      <c r="E21" s="68">
        <v>1</v>
      </c>
      <c r="F21" s="68">
        <v>122</v>
      </c>
    </row>
    <row r="22" s="62" customFormat="1" ht="21" customHeight="1" spans="1:6">
      <c r="A22" s="67">
        <v>20</v>
      </c>
      <c r="B22" s="68" t="s">
        <v>26</v>
      </c>
      <c r="C22" s="68">
        <v>38</v>
      </c>
      <c r="D22" s="68">
        <v>74</v>
      </c>
      <c r="E22" s="68">
        <v>3</v>
      </c>
      <c r="F22" s="68">
        <v>115</v>
      </c>
    </row>
    <row r="23" s="62" customFormat="1" ht="21" customHeight="1" spans="1:6">
      <c r="A23" s="67">
        <v>21</v>
      </c>
      <c r="B23" s="68" t="s">
        <v>27</v>
      </c>
      <c r="C23" s="68">
        <v>71</v>
      </c>
      <c r="D23" s="68">
        <v>37</v>
      </c>
      <c r="E23" s="68">
        <v>4</v>
      </c>
      <c r="F23" s="68">
        <v>112</v>
      </c>
    </row>
    <row r="24" s="62" customFormat="1" ht="21" customHeight="1" spans="1:6">
      <c r="A24" s="67">
        <v>22</v>
      </c>
      <c r="B24" s="68" t="s">
        <v>28</v>
      </c>
      <c r="C24" s="68">
        <v>49</v>
      </c>
      <c r="D24" s="68">
        <v>34</v>
      </c>
      <c r="E24" s="68">
        <v>4</v>
      </c>
      <c r="F24" s="68">
        <v>87</v>
      </c>
    </row>
    <row r="25" s="62" customFormat="1" ht="21" customHeight="1" spans="1:6">
      <c r="A25" s="67">
        <v>23</v>
      </c>
      <c r="B25" s="68" t="s">
        <v>29</v>
      </c>
      <c r="C25" s="68">
        <v>58</v>
      </c>
      <c r="D25" s="68">
        <v>27</v>
      </c>
      <c r="E25" s="68">
        <v>2</v>
      </c>
      <c r="F25" s="68">
        <v>87</v>
      </c>
    </row>
    <row r="26" s="62" customFormat="1" ht="21" customHeight="1" spans="1:6">
      <c r="A26" s="67">
        <v>24</v>
      </c>
      <c r="B26" s="68" t="s">
        <v>30</v>
      </c>
      <c r="C26" s="68">
        <v>45</v>
      </c>
      <c r="D26" s="68">
        <v>16</v>
      </c>
      <c r="E26" s="68">
        <v>3</v>
      </c>
      <c r="F26" s="68">
        <v>64</v>
      </c>
    </row>
    <row r="27" s="62" customFormat="1" ht="21" customHeight="1" spans="1:6">
      <c r="A27" s="67">
        <v>25</v>
      </c>
      <c r="B27" s="68" t="s">
        <v>31</v>
      </c>
      <c r="C27" s="68">
        <v>28</v>
      </c>
      <c r="D27" s="68">
        <v>14</v>
      </c>
      <c r="E27" s="68">
        <v>3</v>
      </c>
      <c r="F27" s="68">
        <v>45</v>
      </c>
    </row>
    <row r="28" s="62" customFormat="1" ht="21" customHeight="1" spans="1:6">
      <c r="A28" s="67">
        <v>26</v>
      </c>
      <c r="B28" s="68" t="s">
        <v>32</v>
      </c>
      <c r="C28" s="68">
        <v>15</v>
      </c>
      <c r="D28" s="68">
        <v>16</v>
      </c>
      <c r="E28" s="68">
        <v>3</v>
      </c>
      <c r="F28" s="68">
        <v>34</v>
      </c>
    </row>
    <row r="29" s="62" customFormat="1" ht="21" customHeight="1" spans="1:6">
      <c r="A29" s="67">
        <v>27</v>
      </c>
      <c r="B29" s="68" t="s">
        <v>33</v>
      </c>
      <c r="C29" s="68">
        <v>20</v>
      </c>
      <c r="D29" s="68">
        <v>7</v>
      </c>
      <c r="E29" s="68"/>
      <c r="F29" s="68">
        <v>27</v>
      </c>
    </row>
    <row r="30" s="62" customFormat="1" ht="21" customHeight="1" spans="1:6">
      <c r="A30" s="67">
        <v>28</v>
      </c>
      <c r="B30" s="68" t="s">
        <v>34</v>
      </c>
      <c r="C30" s="68">
        <v>14</v>
      </c>
      <c r="D30" s="68">
        <v>9</v>
      </c>
      <c r="E30" s="68">
        <v>1</v>
      </c>
      <c r="F30" s="68">
        <v>24</v>
      </c>
    </row>
    <row r="31" s="62" customFormat="1" ht="21" customHeight="1" spans="1:6">
      <c r="A31" s="67">
        <v>29</v>
      </c>
      <c r="B31" s="68" t="s">
        <v>35</v>
      </c>
      <c r="C31" s="68">
        <v>19</v>
      </c>
      <c r="D31" s="68">
        <v>5</v>
      </c>
      <c r="E31" s="68"/>
      <c r="F31" s="68">
        <v>24</v>
      </c>
    </row>
    <row r="32" s="62" customFormat="1" ht="21" customHeight="1" spans="1:6">
      <c r="A32" s="67">
        <v>30</v>
      </c>
      <c r="B32" s="68" t="s">
        <v>36</v>
      </c>
      <c r="C32" s="68">
        <v>13</v>
      </c>
      <c r="D32" s="68">
        <v>7</v>
      </c>
      <c r="E32" s="68">
        <v>2</v>
      </c>
      <c r="F32" s="68">
        <v>22</v>
      </c>
    </row>
    <row r="33" s="62" customFormat="1" ht="21" customHeight="1" spans="1:6">
      <c r="A33" s="67">
        <v>31</v>
      </c>
      <c r="B33" s="68" t="s">
        <v>37</v>
      </c>
      <c r="C33" s="68">
        <v>1</v>
      </c>
      <c r="D33" s="68">
        <v>1</v>
      </c>
      <c r="E33" s="68"/>
      <c r="F33" s="68">
        <v>2</v>
      </c>
    </row>
    <row r="34" s="62" customFormat="1" ht="21" customHeight="1" spans="1:6">
      <c r="A34" s="69" t="s">
        <v>38</v>
      </c>
      <c r="B34" s="70"/>
      <c r="C34" s="68">
        <f>SUM(C3:C33)</f>
        <v>4155</v>
      </c>
      <c r="D34" s="68">
        <f>SUM(D3:D33)</f>
        <v>4547</v>
      </c>
      <c r="E34" s="68">
        <f>SUM(E3:E33)</f>
        <v>449</v>
      </c>
      <c r="F34" s="68">
        <f>SUM(F3:F33)</f>
        <v>9151</v>
      </c>
    </row>
  </sheetData>
  <mergeCells count="2">
    <mergeCell ref="A1:F1"/>
    <mergeCell ref="A34:B34"/>
  </mergeCells>
  <pageMargins left="0.708661417322835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workbookViewId="0">
      <selection activeCell="E7" sqref="E7"/>
    </sheetView>
  </sheetViews>
  <sheetFormatPr defaultColWidth="9" defaultRowHeight="13.5" outlineLevelCol="3"/>
  <cols>
    <col min="1" max="1" width="23.375" style="46" customWidth="1"/>
    <col min="2" max="2" width="28.5" style="47" customWidth="1"/>
    <col min="3" max="3" width="14.5" style="4" customWidth="1"/>
    <col min="4" max="4" width="22.125" style="48" customWidth="1"/>
  </cols>
  <sheetData>
    <row r="1" ht="21.95" customHeight="1" spans="1:4">
      <c r="A1" s="32" t="s">
        <v>39</v>
      </c>
      <c r="B1" s="49"/>
      <c r="C1" s="32"/>
      <c r="D1" s="32"/>
    </row>
    <row r="2" ht="21.95" customHeight="1" spans="1:4">
      <c r="A2" s="50" t="s">
        <v>40</v>
      </c>
      <c r="B2" s="51" t="s">
        <v>41</v>
      </c>
      <c r="C2" s="8" t="s">
        <v>42</v>
      </c>
      <c r="D2" s="9" t="s">
        <v>43</v>
      </c>
    </row>
    <row r="3" ht="21.95" customHeight="1" spans="1:4">
      <c r="A3" s="35" t="s">
        <v>44</v>
      </c>
      <c r="B3" s="52" t="s">
        <v>45</v>
      </c>
      <c r="C3" s="53">
        <v>82</v>
      </c>
      <c r="D3" s="18" t="s">
        <v>46</v>
      </c>
    </row>
    <row r="4" ht="21.95" customHeight="1" spans="1:4">
      <c r="A4" s="35"/>
      <c r="B4" s="52" t="s">
        <v>47</v>
      </c>
      <c r="C4" s="53">
        <v>82</v>
      </c>
      <c r="D4" s="34"/>
    </row>
    <row r="5" s="1" customFormat="1" ht="21.95" customHeight="1" spans="1:4">
      <c r="A5" s="36" t="s">
        <v>48</v>
      </c>
      <c r="B5" s="54" t="s">
        <v>49</v>
      </c>
      <c r="C5" s="20">
        <v>87</v>
      </c>
      <c r="D5" s="22" t="s">
        <v>50</v>
      </c>
    </row>
    <row r="6" s="1" customFormat="1" ht="21.95" customHeight="1" spans="1:4">
      <c r="A6" s="36"/>
      <c r="B6" s="54" t="s">
        <v>51</v>
      </c>
      <c r="C6" s="20">
        <v>19</v>
      </c>
      <c r="D6" s="41"/>
    </row>
    <row r="7" s="1" customFormat="1" ht="21.95" customHeight="1" spans="1:4">
      <c r="A7" s="36"/>
      <c r="B7" s="55" t="s">
        <v>52</v>
      </c>
      <c r="C7" s="20">
        <v>46</v>
      </c>
      <c r="D7" s="41"/>
    </row>
    <row r="8" s="1" customFormat="1" ht="21.95" customHeight="1" spans="1:4">
      <c r="A8" s="36"/>
      <c r="B8" s="54" t="s">
        <v>53</v>
      </c>
      <c r="C8" s="20">
        <v>20</v>
      </c>
      <c r="D8" s="37"/>
    </row>
    <row r="9" s="1" customFormat="1" ht="21.95" customHeight="1" spans="1:4">
      <c r="A9" s="36"/>
      <c r="B9" s="54" t="s">
        <v>54</v>
      </c>
      <c r="C9" s="20">
        <v>29</v>
      </c>
      <c r="D9" s="37"/>
    </row>
    <row r="10" s="1" customFormat="1" ht="21.95" customHeight="1" spans="1:4">
      <c r="A10" s="36"/>
      <c r="B10" s="56" t="s">
        <v>47</v>
      </c>
      <c r="C10" s="25">
        <f>SUM(C5:C9)</f>
        <v>201</v>
      </c>
      <c r="D10" s="37"/>
    </row>
    <row r="11" ht="21.95" customHeight="1" spans="1:4">
      <c r="A11" s="35" t="s">
        <v>55</v>
      </c>
      <c r="B11" s="54" t="s">
        <v>56</v>
      </c>
      <c r="C11" s="20">
        <v>66</v>
      </c>
      <c r="D11" s="18" t="s">
        <v>57</v>
      </c>
    </row>
    <row r="12" ht="21.95" customHeight="1" spans="1:4">
      <c r="A12" s="35"/>
      <c r="B12" s="54" t="s">
        <v>58</v>
      </c>
      <c r="C12" s="20">
        <v>49</v>
      </c>
      <c r="D12" s="34"/>
    </row>
    <row r="13" ht="21.95" customHeight="1" spans="1:4">
      <c r="A13" s="35"/>
      <c r="B13" s="54" t="s">
        <v>59</v>
      </c>
      <c r="C13" s="20">
        <v>34</v>
      </c>
      <c r="D13" s="34"/>
    </row>
    <row r="14" ht="21.95" customHeight="1" spans="1:4">
      <c r="A14" s="35"/>
      <c r="B14" s="54" t="s">
        <v>60</v>
      </c>
      <c r="C14" s="20">
        <v>31</v>
      </c>
      <c r="D14" s="34"/>
    </row>
    <row r="15" ht="21.95" customHeight="1" spans="1:4">
      <c r="A15" s="35"/>
      <c r="B15" s="54" t="s">
        <v>61</v>
      </c>
      <c r="C15" s="20">
        <v>30</v>
      </c>
      <c r="D15" s="34"/>
    </row>
    <row r="16" ht="21.95" customHeight="1" spans="1:4">
      <c r="A16" s="35"/>
      <c r="B16" s="52" t="s">
        <v>47</v>
      </c>
      <c r="C16" s="12">
        <f>SUM(C11:C15)</f>
        <v>210</v>
      </c>
      <c r="D16" s="34"/>
    </row>
    <row r="17" ht="21.95" customHeight="1" spans="1:4">
      <c r="A17" s="35" t="s">
        <v>62</v>
      </c>
      <c r="B17" s="52" t="s">
        <v>63</v>
      </c>
      <c r="C17" s="53">
        <v>281</v>
      </c>
      <c r="D17" s="18" t="s">
        <v>64</v>
      </c>
    </row>
    <row r="18" ht="21.95" customHeight="1" spans="1:4">
      <c r="A18" s="35"/>
      <c r="B18" s="52" t="s">
        <v>47</v>
      </c>
      <c r="C18" s="53">
        <v>281</v>
      </c>
      <c r="D18" s="34"/>
    </row>
    <row r="19" ht="21.95" customHeight="1" spans="1:4">
      <c r="A19" s="35" t="s">
        <v>65</v>
      </c>
      <c r="B19" s="57" t="s">
        <v>66</v>
      </c>
      <c r="C19" s="53">
        <v>105</v>
      </c>
      <c r="D19" s="18" t="s">
        <v>67</v>
      </c>
    </row>
    <row r="20" ht="21.95" customHeight="1" spans="1:4">
      <c r="A20" s="35"/>
      <c r="B20" s="57" t="s">
        <v>68</v>
      </c>
      <c r="C20" s="53">
        <v>76</v>
      </c>
      <c r="D20" s="34"/>
    </row>
    <row r="21" ht="21.95" customHeight="1" spans="1:4">
      <c r="A21" s="35"/>
      <c r="B21" s="57" t="s">
        <v>69</v>
      </c>
      <c r="C21" s="53">
        <v>74</v>
      </c>
      <c r="D21" s="34"/>
    </row>
    <row r="22" s="30" customFormat="1" ht="21.95" customHeight="1" spans="1:4">
      <c r="A22" s="58"/>
      <c r="B22" s="59" t="s">
        <v>70</v>
      </c>
      <c r="C22" s="60">
        <v>41</v>
      </c>
      <c r="D22" s="45"/>
    </row>
    <row r="23" ht="21.95" customHeight="1" spans="1:4">
      <c r="A23" s="35"/>
      <c r="B23" s="57" t="s">
        <v>71</v>
      </c>
      <c r="C23" s="53">
        <v>27</v>
      </c>
      <c r="D23" s="34"/>
    </row>
    <row r="24" ht="21.95" customHeight="1" spans="1:4">
      <c r="A24" s="35"/>
      <c r="B24" s="57" t="s">
        <v>72</v>
      </c>
      <c r="C24" s="53">
        <v>26</v>
      </c>
      <c r="D24" s="34"/>
    </row>
    <row r="25" ht="21.95" customHeight="1" spans="1:4">
      <c r="A25" s="35"/>
      <c r="B25" s="52" t="s">
        <v>47</v>
      </c>
      <c r="C25" s="12">
        <f>SUM(C19:C24)</f>
        <v>349</v>
      </c>
      <c r="D25" s="34"/>
    </row>
    <row r="26" s="1" customFormat="1" ht="21.95" customHeight="1" spans="1:4">
      <c r="A26" s="36" t="s">
        <v>73</v>
      </c>
      <c r="B26" s="54" t="s">
        <v>74</v>
      </c>
      <c r="C26" s="20">
        <v>80</v>
      </c>
      <c r="D26" s="41" t="s">
        <v>75</v>
      </c>
    </row>
    <row r="27" s="1" customFormat="1" ht="21.95" customHeight="1" spans="1:4">
      <c r="A27" s="36"/>
      <c r="B27" s="54" t="s">
        <v>76</v>
      </c>
      <c r="C27" s="20">
        <v>45</v>
      </c>
      <c r="D27" s="37"/>
    </row>
    <row r="28" s="1" customFormat="1" ht="21.95" customHeight="1" spans="1:4">
      <c r="A28" s="36"/>
      <c r="B28" s="54" t="s">
        <v>77</v>
      </c>
      <c r="C28" s="20">
        <v>28</v>
      </c>
      <c r="D28" s="37"/>
    </row>
    <row r="29" s="1" customFormat="1" ht="21.95" customHeight="1" spans="1:4">
      <c r="A29" s="36"/>
      <c r="B29" s="54" t="s">
        <v>78</v>
      </c>
      <c r="C29" s="20">
        <v>15</v>
      </c>
      <c r="D29" s="37"/>
    </row>
    <row r="30" s="1" customFormat="1" ht="21.95" customHeight="1" spans="1:4">
      <c r="A30" s="36"/>
      <c r="B30" s="56" t="s">
        <v>47</v>
      </c>
      <c r="C30" s="25">
        <f>SUM(C26:C29)</f>
        <v>168</v>
      </c>
      <c r="D30" s="37"/>
    </row>
    <row r="31" ht="21.95" customHeight="1" spans="1:4">
      <c r="A31" s="35" t="s">
        <v>79</v>
      </c>
      <c r="B31" s="54" t="s">
        <v>80</v>
      </c>
      <c r="C31" s="20">
        <v>80</v>
      </c>
      <c r="D31" s="18" t="s">
        <v>81</v>
      </c>
    </row>
    <row r="32" ht="21.95" customHeight="1" spans="1:4">
      <c r="A32" s="35"/>
      <c r="B32" s="54" t="s">
        <v>82</v>
      </c>
      <c r="C32" s="20">
        <v>34</v>
      </c>
      <c r="D32" s="40"/>
    </row>
    <row r="33" ht="21.95" customHeight="1" spans="1:4">
      <c r="A33" s="35"/>
      <c r="B33" s="54" t="s">
        <v>83</v>
      </c>
      <c r="C33" s="20">
        <v>33</v>
      </c>
      <c r="D33" s="34"/>
    </row>
    <row r="34" ht="21.95" customHeight="1" spans="1:4">
      <c r="A34" s="35"/>
      <c r="B34" s="52" t="s">
        <v>47</v>
      </c>
      <c r="C34" s="12">
        <f>SUM(C31:C33)</f>
        <v>147</v>
      </c>
      <c r="D34" s="34"/>
    </row>
    <row r="35" ht="21.95" customHeight="1" spans="1:4">
      <c r="A35" s="35" t="s">
        <v>84</v>
      </c>
      <c r="B35" s="54" t="s">
        <v>85</v>
      </c>
      <c r="C35" s="20">
        <v>91</v>
      </c>
      <c r="D35" s="18" t="s">
        <v>86</v>
      </c>
    </row>
    <row r="36" ht="21.95" customHeight="1" spans="1:4">
      <c r="A36" s="35"/>
      <c r="B36" s="54" t="s">
        <v>87</v>
      </c>
      <c r="C36" s="20">
        <v>76</v>
      </c>
      <c r="D36" s="34"/>
    </row>
    <row r="37" ht="21.95" customHeight="1" spans="1:4">
      <c r="A37" s="35"/>
      <c r="B37" s="54" t="s">
        <v>88</v>
      </c>
      <c r="C37" s="20">
        <v>38</v>
      </c>
      <c r="D37" s="34"/>
    </row>
    <row r="38" ht="21.95" customHeight="1" spans="1:4">
      <c r="A38" s="35"/>
      <c r="B38" s="54" t="s">
        <v>89</v>
      </c>
      <c r="C38" s="20">
        <v>40</v>
      </c>
      <c r="D38" s="34"/>
    </row>
    <row r="39" ht="21.95" customHeight="1" spans="1:4">
      <c r="A39" s="35"/>
      <c r="B39" s="52" t="s">
        <v>47</v>
      </c>
      <c r="C39" s="12">
        <f>SUM(C35:C38)</f>
        <v>245</v>
      </c>
      <c r="D39" s="34"/>
    </row>
    <row r="40" ht="21.95" customHeight="1" spans="1:4">
      <c r="A40" s="35" t="s">
        <v>90</v>
      </c>
      <c r="B40" s="54" t="s">
        <v>91</v>
      </c>
      <c r="C40" s="20">
        <v>65</v>
      </c>
      <c r="D40" s="18" t="s">
        <v>92</v>
      </c>
    </row>
    <row r="41" ht="21.95" customHeight="1" spans="1:4">
      <c r="A41" s="35"/>
      <c r="B41" s="54" t="s">
        <v>93</v>
      </c>
      <c r="C41" s="20">
        <v>29</v>
      </c>
      <c r="D41" s="34"/>
    </row>
    <row r="42" ht="21.95" customHeight="1" spans="1:4">
      <c r="A42" s="35"/>
      <c r="B42" s="54" t="s">
        <v>94</v>
      </c>
      <c r="C42" s="20">
        <v>28</v>
      </c>
      <c r="D42" s="34"/>
    </row>
    <row r="43" ht="21.95" customHeight="1" spans="1:4">
      <c r="A43" s="35"/>
      <c r="B43" s="52" t="s">
        <v>47</v>
      </c>
      <c r="C43" s="12">
        <f>SUM(C40:C42)</f>
        <v>122</v>
      </c>
      <c r="D43" s="34"/>
    </row>
    <row r="44" s="1" customFormat="1" ht="21.95" customHeight="1" spans="1:4">
      <c r="A44" s="36" t="s">
        <v>95</v>
      </c>
      <c r="B44" s="54" t="s">
        <v>96</v>
      </c>
      <c r="C44" s="20">
        <v>23</v>
      </c>
      <c r="D44" s="22" t="s">
        <v>97</v>
      </c>
    </row>
    <row r="45" s="1" customFormat="1" ht="21.95" customHeight="1" spans="1:4">
      <c r="A45" s="36"/>
      <c r="B45" s="54" t="s">
        <v>98</v>
      </c>
      <c r="C45" s="20">
        <v>21</v>
      </c>
      <c r="D45" s="37"/>
    </row>
    <row r="46" s="1" customFormat="1" ht="21.95" customHeight="1" spans="1:4">
      <c r="A46" s="36"/>
      <c r="B46" s="54" t="s">
        <v>99</v>
      </c>
      <c r="C46" s="20">
        <v>16</v>
      </c>
      <c r="D46" s="37"/>
    </row>
    <row r="47" s="1" customFormat="1" ht="21.95" customHeight="1" spans="1:4">
      <c r="A47" s="36"/>
      <c r="B47" s="56" t="s">
        <v>47</v>
      </c>
      <c r="C47" s="25">
        <f>SUM(C44:C46)</f>
        <v>60</v>
      </c>
      <c r="D47" s="37"/>
    </row>
    <row r="48" ht="21.95" customHeight="1" spans="1:4">
      <c r="A48" s="35" t="s">
        <v>100</v>
      </c>
      <c r="B48" s="54" t="s">
        <v>101</v>
      </c>
      <c r="C48" s="20">
        <v>119</v>
      </c>
      <c r="D48" s="18" t="s">
        <v>102</v>
      </c>
    </row>
    <row r="49" ht="21.95" customHeight="1" spans="1:4">
      <c r="A49" s="35"/>
      <c r="B49" s="54" t="s">
        <v>103</v>
      </c>
      <c r="C49" s="20">
        <v>102</v>
      </c>
      <c r="D49" s="34"/>
    </row>
    <row r="50" ht="21.95" customHeight="1" spans="1:4">
      <c r="A50" s="35"/>
      <c r="B50" s="54" t="s">
        <v>104</v>
      </c>
      <c r="C50" s="20">
        <v>52</v>
      </c>
      <c r="D50" s="34"/>
    </row>
    <row r="51" ht="21.95" customHeight="1" spans="1:4">
      <c r="A51" s="35"/>
      <c r="B51" s="54" t="s">
        <v>105</v>
      </c>
      <c r="C51" s="20">
        <v>1</v>
      </c>
      <c r="D51" s="34"/>
    </row>
    <row r="52" ht="21.95" customHeight="1" spans="1:4">
      <c r="A52" s="35"/>
      <c r="B52" s="54" t="s">
        <v>106</v>
      </c>
      <c r="C52" s="20">
        <v>1</v>
      </c>
      <c r="D52" s="34"/>
    </row>
    <row r="53" ht="21.95" customHeight="1" spans="1:4">
      <c r="A53" s="35"/>
      <c r="B53" s="52" t="s">
        <v>47</v>
      </c>
      <c r="C53" s="12">
        <f>SUM(C48:C52)</f>
        <v>275</v>
      </c>
      <c r="D53" s="34"/>
    </row>
    <row r="54" s="1" customFormat="1" ht="21.95" customHeight="1" spans="1:4">
      <c r="A54" s="36" t="s">
        <v>107</v>
      </c>
      <c r="B54" s="54" t="s">
        <v>108</v>
      </c>
      <c r="C54" s="20">
        <v>46</v>
      </c>
      <c r="D54" s="22" t="s">
        <v>109</v>
      </c>
    </row>
    <row r="55" s="1" customFormat="1" ht="21.95" customHeight="1" spans="1:4">
      <c r="A55" s="36"/>
      <c r="B55" s="54" t="s">
        <v>110</v>
      </c>
      <c r="C55" s="20">
        <v>46</v>
      </c>
      <c r="D55" s="41"/>
    </row>
    <row r="56" s="1" customFormat="1" ht="21.95" customHeight="1" spans="1:4">
      <c r="A56" s="36"/>
      <c r="B56" s="54" t="s">
        <v>111</v>
      </c>
      <c r="C56" s="20">
        <v>38</v>
      </c>
      <c r="D56" s="37"/>
    </row>
    <row r="57" s="1" customFormat="1" ht="21.95" customHeight="1" spans="1:4">
      <c r="A57" s="36"/>
      <c r="B57" s="54" t="s">
        <v>112</v>
      </c>
      <c r="C57" s="20">
        <v>35</v>
      </c>
      <c r="D57" s="37"/>
    </row>
    <row r="58" s="1" customFormat="1" ht="21.95" customHeight="1" spans="1:4">
      <c r="A58" s="36"/>
      <c r="B58" s="56" t="s">
        <v>47</v>
      </c>
      <c r="C58" s="25">
        <f>SUM(C54:C57)</f>
        <v>165</v>
      </c>
      <c r="D58" s="37"/>
    </row>
    <row r="59" ht="21.95" customHeight="1" spans="1:4">
      <c r="A59" s="35" t="s">
        <v>113</v>
      </c>
      <c r="B59" s="54" t="s">
        <v>114</v>
      </c>
      <c r="C59" s="20">
        <v>60</v>
      </c>
      <c r="D59" s="18" t="s">
        <v>115</v>
      </c>
    </row>
    <row r="60" ht="21.95" customHeight="1" spans="1:4">
      <c r="A60" s="35"/>
      <c r="B60" s="54" t="s">
        <v>116</v>
      </c>
      <c r="C60" s="20">
        <v>59</v>
      </c>
      <c r="D60" s="34"/>
    </row>
    <row r="61" ht="21.95" customHeight="1" spans="1:4">
      <c r="A61" s="35"/>
      <c r="B61" s="52" t="s">
        <v>47</v>
      </c>
      <c r="C61" s="12">
        <f>SUM(C59:C60)</f>
        <v>119</v>
      </c>
      <c r="D61" s="34"/>
    </row>
    <row r="62" ht="21.95" customHeight="1" spans="1:4">
      <c r="A62" s="35" t="s">
        <v>117</v>
      </c>
      <c r="B62" s="54" t="s">
        <v>118</v>
      </c>
      <c r="C62" s="20">
        <v>51</v>
      </c>
      <c r="D62" s="18" t="s">
        <v>119</v>
      </c>
    </row>
    <row r="63" ht="21.95" customHeight="1" spans="1:4">
      <c r="A63" s="35"/>
      <c r="B63" s="54" t="s">
        <v>120</v>
      </c>
      <c r="C63" s="20">
        <v>50</v>
      </c>
      <c r="D63" s="40"/>
    </row>
    <row r="64" ht="21.95" customHeight="1" spans="1:4">
      <c r="A64" s="35"/>
      <c r="B64" s="54" t="s">
        <v>121</v>
      </c>
      <c r="C64" s="20">
        <v>50</v>
      </c>
      <c r="D64" s="40"/>
    </row>
    <row r="65" ht="21.95" customHeight="1" spans="1:4">
      <c r="A65" s="35"/>
      <c r="B65" s="54" t="s">
        <v>122</v>
      </c>
      <c r="C65" s="20">
        <v>43</v>
      </c>
      <c r="D65" s="34"/>
    </row>
    <row r="66" ht="21.95" customHeight="1" spans="1:4">
      <c r="A66" s="35"/>
      <c r="B66" s="54" t="s">
        <v>123</v>
      </c>
      <c r="C66" s="20">
        <v>33</v>
      </c>
      <c r="D66" s="34"/>
    </row>
    <row r="67" ht="21.95" customHeight="1" spans="1:4">
      <c r="A67" s="35"/>
      <c r="B67" s="52" t="s">
        <v>47</v>
      </c>
      <c r="C67" s="12">
        <f>SUM(C62:C66)</f>
        <v>227</v>
      </c>
      <c r="D67" s="34"/>
    </row>
    <row r="68" ht="21.95" customHeight="1" spans="1:4">
      <c r="A68" s="35" t="s">
        <v>124</v>
      </c>
      <c r="B68" s="52" t="s">
        <v>125</v>
      </c>
      <c r="C68" s="12">
        <v>78</v>
      </c>
      <c r="D68" s="18" t="s">
        <v>126</v>
      </c>
    </row>
    <row r="69" ht="21.95" customHeight="1" spans="1:4">
      <c r="A69" s="35"/>
      <c r="B69" s="52" t="s">
        <v>47</v>
      </c>
      <c r="C69" s="12">
        <v>78</v>
      </c>
      <c r="D69" s="34"/>
    </row>
    <row r="70" ht="21.95" customHeight="1" spans="1:4">
      <c r="A70" s="11" t="s">
        <v>127</v>
      </c>
      <c r="B70" s="54" t="s">
        <v>128</v>
      </c>
      <c r="C70" s="20">
        <v>135</v>
      </c>
      <c r="D70" s="18" t="s">
        <v>129</v>
      </c>
    </row>
    <row r="71" ht="21.95" customHeight="1" spans="1:4">
      <c r="A71" s="11"/>
      <c r="B71" s="54" t="s">
        <v>130</v>
      </c>
      <c r="C71" s="20">
        <v>28</v>
      </c>
      <c r="D71" s="34"/>
    </row>
    <row r="72" ht="21.95" customHeight="1" spans="1:4">
      <c r="A72" s="11"/>
      <c r="B72" s="54" t="s">
        <v>131</v>
      </c>
      <c r="C72" s="20">
        <v>23</v>
      </c>
      <c r="D72" s="34"/>
    </row>
    <row r="73" ht="21.95" customHeight="1" spans="1:4">
      <c r="A73" s="11"/>
      <c r="B73" s="54" t="s">
        <v>132</v>
      </c>
      <c r="C73" s="20">
        <v>19</v>
      </c>
      <c r="D73" s="34"/>
    </row>
    <row r="74" ht="21.95" customHeight="1" spans="1:4">
      <c r="A74" s="11"/>
      <c r="B74" s="54" t="s">
        <v>133</v>
      </c>
      <c r="C74" s="20">
        <v>17</v>
      </c>
      <c r="D74" s="34"/>
    </row>
    <row r="75" ht="21.95" customHeight="1" spans="1:4">
      <c r="A75" s="11"/>
      <c r="B75" s="54" t="s">
        <v>134</v>
      </c>
      <c r="C75" s="20">
        <v>17</v>
      </c>
      <c r="D75" s="34"/>
    </row>
    <row r="76" ht="21.95" customHeight="1" spans="1:4">
      <c r="A76" s="11"/>
      <c r="B76" s="54" t="s">
        <v>135</v>
      </c>
      <c r="C76" s="20">
        <v>16</v>
      </c>
      <c r="D76" s="34"/>
    </row>
    <row r="77" ht="21.95" customHeight="1" spans="1:4">
      <c r="A77" s="11"/>
      <c r="B77" s="52" t="s">
        <v>47</v>
      </c>
      <c r="C77" s="12">
        <f>SUM(C70:C76)</f>
        <v>255</v>
      </c>
      <c r="D77" s="34"/>
    </row>
    <row r="78" ht="21.95" customHeight="1" spans="1:4">
      <c r="A78" s="35" t="s">
        <v>136</v>
      </c>
      <c r="B78" s="54" t="s">
        <v>137</v>
      </c>
      <c r="C78" s="20">
        <v>77</v>
      </c>
      <c r="D78" s="18" t="s">
        <v>138</v>
      </c>
    </row>
    <row r="79" ht="21.95" customHeight="1" spans="1:4">
      <c r="A79" s="35"/>
      <c r="B79" s="54" t="s">
        <v>139</v>
      </c>
      <c r="C79" s="20">
        <v>37</v>
      </c>
      <c r="D79" s="34"/>
    </row>
    <row r="80" ht="21.95" customHeight="1" spans="1:4">
      <c r="A80" s="35"/>
      <c r="B80" s="52" t="s">
        <v>47</v>
      </c>
      <c r="C80" s="12">
        <f>SUM(C78:C79)</f>
        <v>114</v>
      </c>
      <c r="D80" s="34"/>
    </row>
    <row r="81" ht="21.95" customHeight="1" spans="1:4">
      <c r="A81" s="35" t="s">
        <v>140</v>
      </c>
      <c r="B81" s="54" t="s">
        <v>141</v>
      </c>
      <c r="C81" s="20">
        <v>41</v>
      </c>
      <c r="D81" s="18" t="s">
        <v>142</v>
      </c>
    </row>
    <row r="82" ht="21.95" customHeight="1" spans="1:4">
      <c r="A82" s="35"/>
      <c r="B82" s="54" t="s">
        <v>143</v>
      </c>
      <c r="C82" s="20">
        <v>37</v>
      </c>
      <c r="D82" s="34"/>
    </row>
    <row r="83" ht="21.95" customHeight="1" spans="1:4">
      <c r="A83" s="35"/>
      <c r="B83" s="54" t="s">
        <v>144</v>
      </c>
      <c r="C83" s="20">
        <v>34</v>
      </c>
      <c r="D83" s="34"/>
    </row>
    <row r="84" ht="21.95" customHeight="1" spans="1:4">
      <c r="A84" s="35"/>
      <c r="B84" s="54" t="s">
        <v>145</v>
      </c>
      <c r="C84" s="20">
        <v>32</v>
      </c>
      <c r="D84" s="34"/>
    </row>
    <row r="85" ht="21.95" customHeight="1" spans="1:4">
      <c r="A85" s="35"/>
      <c r="B85" s="54" t="s">
        <v>146</v>
      </c>
      <c r="C85" s="20">
        <v>18</v>
      </c>
      <c r="D85" s="34"/>
    </row>
    <row r="86" ht="21.95" customHeight="1" spans="1:4">
      <c r="A86" s="35"/>
      <c r="B86" s="54" t="s">
        <v>147</v>
      </c>
      <c r="C86" s="20">
        <v>2</v>
      </c>
      <c r="D86" s="34"/>
    </row>
    <row r="87" ht="21.95" customHeight="1" spans="1:4">
      <c r="A87" s="35"/>
      <c r="B87" s="52" t="s">
        <v>47</v>
      </c>
      <c r="C87" s="12">
        <f>SUM(C81:C86)</f>
        <v>164</v>
      </c>
      <c r="D87" s="34"/>
    </row>
    <row r="88" ht="21.95" customHeight="1" spans="1:4">
      <c r="A88" s="35" t="s">
        <v>148</v>
      </c>
      <c r="B88" s="54" t="s">
        <v>149</v>
      </c>
      <c r="C88" s="20">
        <v>56</v>
      </c>
      <c r="D88" s="18" t="s">
        <v>150</v>
      </c>
    </row>
    <row r="89" ht="21.95" customHeight="1" spans="1:4">
      <c r="A89" s="35"/>
      <c r="B89" s="54" t="s">
        <v>151</v>
      </c>
      <c r="C89" s="20">
        <v>53</v>
      </c>
      <c r="D89" s="34"/>
    </row>
    <row r="90" ht="21.95" customHeight="1" spans="1:4">
      <c r="A90" s="35"/>
      <c r="B90" s="52" t="s">
        <v>47</v>
      </c>
      <c r="C90" s="12">
        <f>SUM(C88:C89)</f>
        <v>109</v>
      </c>
      <c r="D90" s="34"/>
    </row>
    <row r="91" ht="21.95" customHeight="1" spans="1:4">
      <c r="A91" s="35" t="s">
        <v>152</v>
      </c>
      <c r="B91" s="54" t="s">
        <v>153</v>
      </c>
      <c r="C91" s="20">
        <v>88</v>
      </c>
      <c r="D91" s="18" t="s">
        <v>154</v>
      </c>
    </row>
    <row r="92" ht="21.95" customHeight="1" spans="1:4">
      <c r="A92" s="35"/>
      <c r="B92" s="54" t="s">
        <v>155</v>
      </c>
      <c r="C92" s="20">
        <v>51</v>
      </c>
      <c r="D92" s="40"/>
    </row>
    <row r="93" ht="21.95" customHeight="1" spans="1:4">
      <c r="A93" s="35"/>
      <c r="B93" s="54" t="s">
        <v>156</v>
      </c>
      <c r="C93" s="20">
        <v>50</v>
      </c>
      <c r="D93" s="34"/>
    </row>
    <row r="94" ht="21.95" customHeight="1" spans="1:4">
      <c r="A94" s="35"/>
      <c r="B94" s="54" t="s">
        <v>157</v>
      </c>
      <c r="C94" s="20">
        <v>44</v>
      </c>
      <c r="D94" s="34"/>
    </row>
    <row r="95" ht="21.95" customHeight="1" spans="1:4">
      <c r="A95" s="35"/>
      <c r="B95" s="54" t="s">
        <v>158</v>
      </c>
      <c r="C95" s="20">
        <v>26</v>
      </c>
      <c r="D95" s="34"/>
    </row>
    <row r="96" ht="21.95" customHeight="1" spans="1:4">
      <c r="A96" s="35"/>
      <c r="B96" s="52" t="s">
        <v>47</v>
      </c>
      <c r="C96" s="12">
        <f>SUM(C91:C95)</f>
        <v>259</v>
      </c>
      <c r="D96" s="34"/>
    </row>
    <row r="97" s="1" customFormat="1" ht="21.95" customHeight="1" spans="1:4">
      <c r="A97" s="36" t="s">
        <v>159</v>
      </c>
      <c r="B97" s="54" t="s">
        <v>52</v>
      </c>
      <c r="C97" s="20">
        <v>133</v>
      </c>
      <c r="D97" s="22" t="s">
        <v>160</v>
      </c>
    </row>
    <row r="98" s="1" customFormat="1" ht="21.95" customHeight="1" spans="1:4">
      <c r="A98" s="36"/>
      <c r="B98" s="54" t="s">
        <v>49</v>
      </c>
      <c r="C98" s="20">
        <v>44</v>
      </c>
      <c r="D98" s="41"/>
    </row>
    <row r="99" s="1" customFormat="1" ht="21.95" customHeight="1" spans="1:4">
      <c r="A99" s="36"/>
      <c r="B99" s="54" t="s">
        <v>161</v>
      </c>
      <c r="C99" s="20">
        <v>123</v>
      </c>
      <c r="D99" s="37"/>
    </row>
    <row r="100" s="1" customFormat="1" ht="21.95" customHeight="1" spans="1:4">
      <c r="A100" s="36"/>
      <c r="B100" s="54" t="s">
        <v>51</v>
      </c>
      <c r="C100" s="20">
        <v>29</v>
      </c>
      <c r="D100" s="37"/>
    </row>
    <row r="101" s="1" customFormat="1" ht="21.95" customHeight="1" spans="1:4">
      <c r="A101" s="36"/>
      <c r="B101" s="54" t="s">
        <v>53</v>
      </c>
      <c r="C101" s="20">
        <v>35</v>
      </c>
      <c r="D101" s="37"/>
    </row>
    <row r="102" s="1" customFormat="1" ht="21.95" customHeight="1" spans="1:4">
      <c r="A102" s="36"/>
      <c r="B102" s="56" t="s">
        <v>47</v>
      </c>
      <c r="C102" s="25">
        <f>SUM(C97:C101)</f>
        <v>364</v>
      </c>
      <c r="D102" s="37"/>
    </row>
    <row r="103" ht="21.95" customHeight="1" spans="1:4">
      <c r="A103" s="35" t="s">
        <v>162</v>
      </c>
      <c r="B103" s="54" t="s">
        <v>163</v>
      </c>
      <c r="C103" s="20">
        <v>53</v>
      </c>
      <c r="D103" s="18" t="s">
        <v>164</v>
      </c>
    </row>
    <row r="104" ht="21.95" customHeight="1" spans="1:4">
      <c r="A104" s="35"/>
      <c r="B104" s="54" t="s">
        <v>165</v>
      </c>
      <c r="C104" s="20">
        <v>37</v>
      </c>
      <c r="D104" s="34"/>
    </row>
    <row r="105" ht="21.95" customHeight="1" spans="1:4">
      <c r="A105" s="35"/>
      <c r="B105" s="54" t="s">
        <v>166</v>
      </c>
      <c r="C105" s="20">
        <v>36</v>
      </c>
      <c r="D105" s="34"/>
    </row>
    <row r="106" ht="21.95" customHeight="1" spans="1:4">
      <c r="A106" s="35"/>
      <c r="B106" s="54" t="s">
        <v>167</v>
      </c>
      <c r="C106" s="20">
        <v>33</v>
      </c>
      <c r="D106" s="34"/>
    </row>
    <row r="107" ht="21.95" customHeight="1" spans="1:4">
      <c r="A107" s="35"/>
      <c r="B107" s="52" t="s">
        <v>47</v>
      </c>
      <c r="C107" s="12">
        <f>SUM(C103:C106)</f>
        <v>159</v>
      </c>
      <c r="D107" s="34"/>
    </row>
    <row r="108" s="1" customFormat="1" ht="21.95" customHeight="1" spans="1:4">
      <c r="A108" s="36" t="s">
        <v>168</v>
      </c>
      <c r="B108" s="54" t="s">
        <v>169</v>
      </c>
      <c r="C108" s="20">
        <v>1</v>
      </c>
      <c r="D108" s="22" t="s">
        <v>170</v>
      </c>
    </row>
    <row r="109" s="1" customFormat="1" ht="21.95" customHeight="1" spans="1:4">
      <c r="A109" s="36"/>
      <c r="B109" s="54" t="s">
        <v>171</v>
      </c>
      <c r="C109" s="20">
        <v>1</v>
      </c>
      <c r="D109" s="41"/>
    </row>
    <row r="110" s="1" customFormat="1" ht="21.95" customHeight="1" spans="1:4">
      <c r="A110" s="36"/>
      <c r="B110" s="56" t="s">
        <v>47</v>
      </c>
      <c r="C110" s="25">
        <v>2</v>
      </c>
      <c r="D110" s="37"/>
    </row>
    <row r="111" ht="21.95" customHeight="1" spans="1:4">
      <c r="A111" s="27" t="s">
        <v>172</v>
      </c>
      <c r="B111" s="61"/>
      <c r="C111" s="12">
        <f>SUM(C1:C110)/2</f>
        <v>4155</v>
      </c>
      <c r="D111" s="34"/>
    </row>
    <row r="112" spans="1:4">
      <c r="A112"/>
      <c r="D112"/>
    </row>
  </sheetData>
  <mergeCells count="48">
    <mergeCell ref="A1:D1"/>
    <mergeCell ref="A111:B111"/>
    <mergeCell ref="A3:A4"/>
    <mergeCell ref="A5:A10"/>
    <mergeCell ref="A11:A16"/>
    <mergeCell ref="A17:A18"/>
    <mergeCell ref="A19:A25"/>
    <mergeCell ref="A26:A30"/>
    <mergeCell ref="A31:A34"/>
    <mergeCell ref="A35:A39"/>
    <mergeCell ref="A40:A43"/>
    <mergeCell ref="A44:A47"/>
    <mergeCell ref="A48:A53"/>
    <mergeCell ref="A54:A58"/>
    <mergeCell ref="A59:A61"/>
    <mergeCell ref="A62:A67"/>
    <mergeCell ref="A68:A69"/>
    <mergeCell ref="A70:A77"/>
    <mergeCell ref="A78:A80"/>
    <mergeCell ref="A81:A87"/>
    <mergeCell ref="A88:A90"/>
    <mergeCell ref="A91:A96"/>
    <mergeCell ref="A97:A102"/>
    <mergeCell ref="A103:A107"/>
    <mergeCell ref="A108:A110"/>
    <mergeCell ref="D3:D4"/>
    <mergeCell ref="D5:D10"/>
    <mergeCell ref="D11:D16"/>
    <mergeCell ref="D17:D18"/>
    <mergeCell ref="D19:D25"/>
    <mergeCell ref="D26:D30"/>
    <mergeCell ref="D31:D34"/>
    <mergeCell ref="D35:D39"/>
    <mergeCell ref="D40:D43"/>
    <mergeCell ref="D44:D47"/>
    <mergeCell ref="D48:D53"/>
    <mergeCell ref="D54:D58"/>
    <mergeCell ref="D59:D61"/>
    <mergeCell ref="D62:D67"/>
    <mergeCell ref="D68:D69"/>
    <mergeCell ref="D70:D77"/>
    <mergeCell ref="D78:D80"/>
    <mergeCell ref="D81:D87"/>
    <mergeCell ref="D88:D90"/>
    <mergeCell ref="D91:D96"/>
    <mergeCell ref="D97:D102"/>
    <mergeCell ref="D103:D107"/>
    <mergeCell ref="D108:D110"/>
  </mergeCells>
  <pageMargins left="0.7" right="0.7" top="0.75" bottom="0.75" header="0.3" footer="0.3"/>
  <pageSetup paperSize="9" orientation="portrait" horizontalDpi="100" verticalDpi="100"/>
  <headerFooter/>
  <ignoredErrors>
    <ignoredError sqref="C10 C77 C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"/>
  <sheetViews>
    <sheetView tabSelected="1" workbookViewId="0">
      <selection activeCell="G7" sqref="G7"/>
    </sheetView>
  </sheetViews>
  <sheetFormatPr defaultColWidth="9" defaultRowHeight="13.5" outlineLevelCol="3"/>
  <cols>
    <col min="1" max="1" width="23.375" style="2" customWidth="1"/>
    <col min="2" max="2" width="28.5" style="31" customWidth="1"/>
    <col min="3" max="3" width="13.625" style="4" customWidth="1"/>
    <col min="4" max="4" width="22.125" customWidth="1"/>
  </cols>
  <sheetData>
    <row r="1" ht="21.95" customHeight="1" spans="1:4">
      <c r="A1" s="32" t="s">
        <v>173</v>
      </c>
      <c r="B1" s="32"/>
      <c r="C1" s="32"/>
      <c r="D1" s="32"/>
    </row>
    <row r="2" ht="21.95" customHeight="1" spans="1:4">
      <c r="A2" s="7" t="s">
        <v>40</v>
      </c>
      <c r="B2" s="8" t="s">
        <v>41</v>
      </c>
      <c r="C2" s="8" t="s">
        <v>42</v>
      </c>
      <c r="D2" s="9" t="s">
        <v>43</v>
      </c>
    </row>
    <row r="3" ht="21.95" customHeight="1" spans="1:4">
      <c r="A3" s="16" t="s">
        <v>44</v>
      </c>
      <c r="B3" s="33" t="s">
        <v>174</v>
      </c>
      <c r="C3" s="20">
        <v>94</v>
      </c>
      <c r="D3" s="18" t="s">
        <v>175</v>
      </c>
    </row>
    <row r="4" ht="21.95" customHeight="1" spans="1:4">
      <c r="A4" s="16"/>
      <c r="B4" s="33" t="s">
        <v>176</v>
      </c>
      <c r="C4" s="20">
        <v>23</v>
      </c>
      <c r="D4" s="34"/>
    </row>
    <row r="5" ht="21.95" customHeight="1" spans="1:4">
      <c r="A5" s="16"/>
      <c r="B5" s="33" t="s">
        <v>177</v>
      </c>
      <c r="C5" s="20">
        <v>10</v>
      </c>
      <c r="D5" s="34"/>
    </row>
    <row r="6" ht="21.95" customHeight="1" spans="1:4">
      <c r="A6" s="16"/>
      <c r="B6" s="33" t="s">
        <v>178</v>
      </c>
      <c r="C6" s="20">
        <v>5</v>
      </c>
      <c r="D6" s="34"/>
    </row>
    <row r="7" ht="21.95" customHeight="1" spans="1:4">
      <c r="A7" s="16"/>
      <c r="B7" s="33" t="s">
        <v>179</v>
      </c>
      <c r="C7" s="20">
        <v>3</v>
      </c>
      <c r="D7" s="34"/>
    </row>
    <row r="8" ht="21.95" customHeight="1" spans="1:4">
      <c r="A8" s="16"/>
      <c r="B8" s="33" t="s">
        <v>180</v>
      </c>
      <c r="C8" s="20">
        <v>2</v>
      </c>
      <c r="D8" s="34"/>
    </row>
    <row r="9" ht="21.95" customHeight="1" spans="1:4">
      <c r="A9" s="16"/>
      <c r="B9" s="35" t="s">
        <v>181</v>
      </c>
      <c r="C9" s="12">
        <f>SUM(C3:C8)</f>
        <v>137</v>
      </c>
      <c r="D9" s="34"/>
    </row>
    <row r="10" s="1" customFormat="1" ht="21.95" customHeight="1" spans="1:4">
      <c r="A10" s="21" t="s">
        <v>48</v>
      </c>
      <c r="B10" s="36" t="s">
        <v>182</v>
      </c>
      <c r="C10" s="25">
        <v>51</v>
      </c>
      <c r="D10" s="22" t="s">
        <v>183</v>
      </c>
    </row>
    <row r="11" s="1" customFormat="1" ht="21.95" customHeight="1" spans="1:4">
      <c r="A11" s="21"/>
      <c r="B11" s="36" t="s">
        <v>184</v>
      </c>
      <c r="C11" s="25">
        <v>29</v>
      </c>
      <c r="D11" s="37"/>
    </row>
    <row r="12" s="1" customFormat="1" ht="21.95" customHeight="1" spans="1:4">
      <c r="A12" s="21"/>
      <c r="B12" s="36" t="s">
        <v>185</v>
      </c>
      <c r="C12" s="25">
        <v>15</v>
      </c>
      <c r="D12" s="37"/>
    </row>
    <row r="13" s="1" customFormat="1" ht="21.95" customHeight="1" spans="1:4">
      <c r="A13" s="21"/>
      <c r="B13" s="36" t="s">
        <v>181</v>
      </c>
      <c r="C13" s="25">
        <f>SUM(C10:C12)</f>
        <v>95</v>
      </c>
      <c r="D13" s="37"/>
    </row>
    <row r="14" ht="21.95" customHeight="1" spans="1:4">
      <c r="A14" s="16" t="s">
        <v>55</v>
      </c>
      <c r="B14" s="38" t="s">
        <v>186</v>
      </c>
      <c r="C14" s="20">
        <v>8</v>
      </c>
      <c r="D14" s="18" t="s">
        <v>57</v>
      </c>
    </row>
    <row r="15" ht="21.95" customHeight="1" spans="1:4">
      <c r="A15" s="16"/>
      <c r="B15" s="38" t="s">
        <v>187</v>
      </c>
      <c r="C15" s="20">
        <v>7</v>
      </c>
      <c r="D15" s="34"/>
    </row>
    <row r="16" ht="21.95" customHeight="1" spans="1:4">
      <c r="A16" s="16"/>
      <c r="B16" s="38" t="s">
        <v>188</v>
      </c>
      <c r="C16" s="20">
        <v>11</v>
      </c>
      <c r="D16" s="34"/>
    </row>
    <row r="17" ht="21.95" customHeight="1" spans="1:4">
      <c r="A17" s="16"/>
      <c r="B17" s="38" t="s">
        <v>189</v>
      </c>
      <c r="C17" s="20">
        <v>5</v>
      </c>
      <c r="D17" s="34"/>
    </row>
    <row r="18" ht="21.95" customHeight="1" spans="1:4">
      <c r="A18" s="16"/>
      <c r="B18" s="38" t="s">
        <v>190</v>
      </c>
      <c r="C18" s="20">
        <v>4</v>
      </c>
      <c r="D18" s="34"/>
    </row>
    <row r="19" ht="21.95" customHeight="1" spans="1:4">
      <c r="A19" s="16"/>
      <c r="B19" s="38" t="s">
        <v>191</v>
      </c>
      <c r="C19" s="20">
        <v>16</v>
      </c>
      <c r="D19" s="34"/>
    </row>
    <row r="20" ht="21.95" customHeight="1" spans="1:4">
      <c r="A20" s="16"/>
      <c r="B20" s="38" t="s">
        <v>192</v>
      </c>
      <c r="C20" s="20">
        <v>12</v>
      </c>
      <c r="D20" s="34"/>
    </row>
    <row r="21" ht="21.95" customHeight="1" spans="1:4">
      <c r="A21" s="16"/>
      <c r="B21" s="38" t="s">
        <v>193</v>
      </c>
      <c r="C21" s="20">
        <v>2</v>
      </c>
      <c r="D21" s="34"/>
    </row>
    <row r="22" ht="21.95" customHeight="1" spans="1:4">
      <c r="A22" s="16"/>
      <c r="B22" s="38" t="s">
        <v>194</v>
      </c>
      <c r="C22" s="20">
        <v>2</v>
      </c>
      <c r="D22" s="34"/>
    </row>
    <row r="23" ht="21.95" customHeight="1" spans="1:4">
      <c r="A23" s="16"/>
      <c r="B23" s="38" t="s">
        <v>195</v>
      </c>
      <c r="C23" s="20">
        <v>8</v>
      </c>
      <c r="D23" s="34"/>
    </row>
    <row r="24" ht="21.95" customHeight="1" spans="1:4">
      <c r="A24" s="16"/>
      <c r="B24" s="38" t="s">
        <v>196</v>
      </c>
      <c r="C24" s="20">
        <v>9</v>
      </c>
      <c r="D24" s="34"/>
    </row>
    <row r="25" ht="21.95" customHeight="1" spans="1:4">
      <c r="A25" s="16"/>
      <c r="B25" s="38" t="s">
        <v>197</v>
      </c>
      <c r="C25" s="20">
        <v>9</v>
      </c>
      <c r="D25" s="34"/>
    </row>
    <row r="26" ht="21.95" customHeight="1" spans="1:4">
      <c r="A26" s="16"/>
      <c r="B26" s="38" t="s">
        <v>198</v>
      </c>
      <c r="C26" s="20">
        <v>3</v>
      </c>
      <c r="D26" s="34"/>
    </row>
    <row r="27" ht="21.95" customHeight="1" spans="1:4">
      <c r="A27" s="16"/>
      <c r="B27" s="38" t="s">
        <v>199</v>
      </c>
      <c r="C27" s="20">
        <v>11</v>
      </c>
      <c r="D27" s="34"/>
    </row>
    <row r="28" ht="21.95" customHeight="1" spans="1:4">
      <c r="A28" s="16"/>
      <c r="B28" s="35" t="s">
        <v>181</v>
      </c>
      <c r="C28" s="12">
        <f>SUM(C14:C27)</f>
        <v>107</v>
      </c>
      <c r="D28" s="34"/>
    </row>
    <row r="29" ht="21.95" customHeight="1" spans="1:4">
      <c r="A29" s="16" t="s">
        <v>62</v>
      </c>
      <c r="B29" s="33" t="s">
        <v>200</v>
      </c>
      <c r="C29" s="20">
        <v>118</v>
      </c>
      <c r="D29" s="18" t="s">
        <v>201</v>
      </c>
    </row>
    <row r="30" ht="21.95" customHeight="1" spans="1:4">
      <c r="A30" s="16"/>
      <c r="B30" s="33" t="s">
        <v>202</v>
      </c>
      <c r="C30" s="20">
        <v>103</v>
      </c>
      <c r="D30" s="34"/>
    </row>
    <row r="31" ht="21.95" customHeight="1" spans="1:4">
      <c r="A31" s="16"/>
      <c r="B31" s="33" t="s">
        <v>203</v>
      </c>
      <c r="C31" s="20">
        <v>15</v>
      </c>
      <c r="D31" s="34"/>
    </row>
    <row r="32" ht="21.95" customHeight="1" spans="1:4">
      <c r="A32" s="16"/>
      <c r="B32" s="33" t="s">
        <v>204</v>
      </c>
      <c r="C32" s="20">
        <v>14</v>
      </c>
      <c r="D32" s="34"/>
    </row>
    <row r="33" ht="21.95" customHeight="1" spans="1:4">
      <c r="A33" s="16"/>
      <c r="B33" s="33" t="s">
        <v>205</v>
      </c>
      <c r="C33" s="20">
        <v>12</v>
      </c>
      <c r="D33" s="34"/>
    </row>
    <row r="34" ht="21.95" customHeight="1" spans="1:4">
      <c r="A34" s="16"/>
      <c r="B34" s="33" t="s">
        <v>206</v>
      </c>
      <c r="C34" s="20">
        <v>9</v>
      </c>
      <c r="D34" s="34"/>
    </row>
    <row r="35" ht="21.95" customHeight="1" spans="1:4">
      <c r="A35" s="16"/>
      <c r="B35" s="33" t="s">
        <v>207</v>
      </c>
      <c r="C35" s="20">
        <v>8</v>
      </c>
      <c r="D35" s="34"/>
    </row>
    <row r="36" ht="21.95" customHeight="1" spans="1:4">
      <c r="A36" s="16"/>
      <c r="B36" s="33" t="s">
        <v>208</v>
      </c>
      <c r="C36" s="20">
        <v>8</v>
      </c>
      <c r="D36" s="34"/>
    </row>
    <row r="37" ht="21.95" customHeight="1" spans="1:4">
      <c r="A37" s="16"/>
      <c r="B37" s="33" t="s">
        <v>209</v>
      </c>
      <c r="C37" s="20">
        <v>5</v>
      </c>
      <c r="D37" s="34"/>
    </row>
    <row r="38" ht="21.95" customHeight="1" spans="1:4">
      <c r="A38" s="16"/>
      <c r="B38" s="33" t="s">
        <v>210</v>
      </c>
      <c r="C38" s="20">
        <v>4</v>
      </c>
      <c r="D38" s="34"/>
    </row>
    <row r="39" ht="21.95" customHeight="1" spans="1:4">
      <c r="A39" s="16"/>
      <c r="B39" s="33" t="s">
        <v>211</v>
      </c>
      <c r="C39" s="20">
        <v>2</v>
      </c>
      <c r="D39" s="34"/>
    </row>
    <row r="40" ht="21.95" customHeight="1" spans="1:4">
      <c r="A40" s="16"/>
      <c r="B40" s="35" t="s">
        <v>181</v>
      </c>
      <c r="C40" s="12">
        <f>SUM(C29:C39)</f>
        <v>298</v>
      </c>
      <c r="D40" s="34"/>
    </row>
    <row r="41" ht="21.95" customHeight="1" spans="1:4">
      <c r="A41" s="16" t="s">
        <v>212</v>
      </c>
      <c r="B41" s="35" t="s">
        <v>213</v>
      </c>
      <c r="C41" s="12">
        <v>85</v>
      </c>
      <c r="D41" s="18" t="s">
        <v>214</v>
      </c>
    </row>
    <row r="42" ht="21.95" customHeight="1" spans="1:4">
      <c r="A42" s="16"/>
      <c r="B42" s="35" t="s">
        <v>215</v>
      </c>
      <c r="C42" s="12">
        <v>11</v>
      </c>
      <c r="D42" s="34"/>
    </row>
    <row r="43" ht="21.95" customHeight="1" spans="1:4">
      <c r="A43" s="16"/>
      <c r="B43" s="35" t="s">
        <v>216</v>
      </c>
      <c r="C43" s="12">
        <v>8</v>
      </c>
      <c r="D43" s="34"/>
    </row>
    <row r="44" ht="21.95" customHeight="1" spans="1:4">
      <c r="A44" s="16"/>
      <c r="B44" s="35" t="s">
        <v>217</v>
      </c>
      <c r="C44" s="12">
        <v>5</v>
      </c>
      <c r="D44" s="34"/>
    </row>
    <row r="45" ht="21.95" customHeight="1" spans="1:4">
      <c r="A45" s="16"/>
      <c r="B45" s="35" t="s">
        <v>181</v>
      </c>
      <c r="C45" s="12">
        <f>SUM(C41:C44)</f>
        <v>109</v>
      </c>
      <c r="D45" s="34"/>
    </row>
    <row r="46" ht="21.95" customHeight="1" spans="1:4">
      <c r="A46" s="16" t="s">
        <v>65</v>
      </c>
      <c r="B46" s="33" t="s">
        <v>70</v>
      </c>
      <c r="C46" s="20">
        <v>294</v>
      </c>
      <c r="D46" s="18" t="s">
        <v>218</v>
      </c>
    </row>
    <row r="47" ht="21.95" customHeight="1" spans="1:4">
      <c r="A47" s="16"/>
      <c r="B47" s="33" t="s">
        <v>219</v>
      </c>
      <c r="C47" s="20">
        <v>77</v>
      </c>
      <c r="D47" s="34"/>
    </row>
    <row r="48" ht="21.95" customHeight="1" spans="1:4">
      <c r="A48" s="16"/>
      <c r="B48" s="33" t="s">
        <v>220</v>
      </c>
      <c r="C48" s="20">
        <v>67</v>
      </c>
      <c r="D48" s="34"/>
    </row>
    <row r="49" ht="21.95" customHeight="1" spans="1:4">
      <c r="A49" s="16"/>
      <c r="B49" s="33" t="s">
        <v>71</v>
      </c>
      <c r="C49" s="20">
        <v>31</v>
      </c>
      <c r="D49" s="34"/>
    </row>
    <row r="50" ht="21.95" customHeight="1" spans="1:4">
      <c r="A50" s="16"/>
      <c r="B50" s="33" t="s">
        <v>221</v>
      </c>
      <c r="C50" s="20">
        <v>18</v>
      </c>
      <c r="D50" s="34"/>
    </row>
    <row r="51" ht="21.95" customHeight="1" spans="1:4">
      <c r="A51" s="16"/>
      <c r="B51" s="33" t="s">
        <v>66</v>
      </c>
      <c r="C51" s="20">
        <v>15</v>
      </c>
      <c r="D51" s="34"/>
    </row>
    <row r="52" ht="21.95" customHeight="1" spans="1:4">
      <c r="A52" s="16"/>
      <c r="B52" s="33" t="s">
        <v>222</v>
      </c>
      <c r="C52" s="20">
        <v>11</v>
      </c>
      <c r="D52" s="34"/>
    </row>
    <row r="53" ht="21.95" customHeight="1" spans="1:4">
      <c r="A53" s="16"/>
      <c r="B53" s="33" t="s">
        <v>223</v>
      </c>
      <c r="C53" s="20">
        <v>10</v>
      </c>
      <c r="D53" s="34"/>
    </row>
    <row r="54" ht="21.95" customHeight="1" spans="1:4">
      <c r="A54" s="16"/>
      <c r="B54" s="35" t="s">
        <v>181</v>
      </c>
      <c r="C54" s="12">
        <f>SUM(C46:C53)</f>
        <v>523</v>
      </c>
      <c r="D54" s="34"/>
    </row>
    <row r="55" ht="21.95" customHeight="1" spans="1:4">
      <c r="A55" s="10" t="s">
        <v>224</v>
      </c>
      <c r="B55" s="33" t="s">
        <v>225</v>
      </c>
      <c r="C55" s="20">
        <v>34</v>
      </c>
      <c r="D55" s="18" t="s">
        <v>226</v>
      </c>
    </row>
    <row r="56" ht="21.95" customHeight="1" spans="1:4">
      <c r="A56" s="39"/>
      <c r="B56" s="33" t="s">
        <v>227</v>
      </c>
      <c r="C56" s="20">
        <v>1</v>
      </c>
      <c r="D56" s="34"/>
    </row>
    <row r="57" ht="21.95" customHeight="1" spans="1:4">
      <c r="A57" s="14"/>
      <c r="B57" s="35" t="s">
        <v>181</v>
      </c>
      <c r="C57" s="12">
        <v>35</v>
      </c>
      <c r="D57" s="34"/>
    </row>
    <row r="58" ht="21.95" customHeight="1" spans="1:4">
      <c r="A58" s="16" t="s">
        <v>228</v>
      </c>
      <c r="B58" s="33" t="s">
        <v>229</v>
      </c>
      <c r="C58" s="20">
        <v>126</v>
      </c>
      <c r="D58" s="18" t="s">
        <v>230</v>
      </c>
    </row>
    <row r="59" ht="21.95" customHeight="1" spans="1:4">
      <c r="A59" s="16"/>
      <c r="B59" s="33" t="s">
        <v>199</v>
      </c>
      <c r="C59" s="20">
        <v>18</v>
      </c>
      <c r="D59" s="34"/>
    </row>
    <row r="60" ht="21.95" customHeight="1" spans="1:4">
      <c r="A60" s="16"/>
      <c r="B60" s="33" t="s">
        <v>197</v>
      </c>
      <c r="C60" s="20">
        <v>6</v>
      </c>
      <c r="D60" s="34"/>
    </row>
    <row r="61" ht="21.95" customHeight="1" spans="1:4">
      <c r="A61" s="16"/>
      <c r="B61" s="33" t="s">
        <v>188</v>
      </c>
      <c r="C61" s="20">
        <v>6</v>
      </c>
      <c r="D61" s="34"/>
    </row>
    <row r="62" ht="21.95" customHeight="1" spans="1:4">
      <c r="A62" s="16"/>
      <c r="B62" s="33" t="s">
        <v>231</v>
      </c>
      <c r="C62" s="20">
        <v>1</v>
      </c>
      <c r="D62" s="34"/>
    </row>
    <row r="63" ht="21.95" customHeight="1" spans="1:4">
      <c r="A63" s="16"/>
      <c r="B63" s="35" t="s">
        <v>181</v>
      </c>
      <c r="C63" s="12">
        <f>SUM(C58:C62)</f>
        <v>157</v>
      </c>
      <c r="D63" s="34"/>
    </row>
    <row r="64" ht="21.95" customHeight="1" spans="1:4">
      <c r="A64" s="16" t="s">
        <v>232</v>
      </c>
      <c r="B64" s="35" t="s">
        <v>139</v>
      </c>
      <c r="C64" s="12">
        <v>85</v>
      </c>
      <c r="D64" s="18" t="s">
        <v>233</v>
      </c>
    </row>
    <row r="65" ht="21.95" customHeight="1" spans="1:4">
      <c r="A65" s="16"/>
      <c r="B65" s="35" t="s">
        <v>181</v>
      </c>
      <c r="C65" s="12">
        <v>85</v>
      </c>
      <c r="D65" s="34"/>
    </row>
    <row r="66" s="1" customFormat="1" ht="21.95" customHeight="1" spans="1:4">
      <c r="A66" s="21" t="s">
        <v>73</v>
      </c>
      <c r="B66" s="33" t="s">
        <v>234</v>
      </c>
      <c r="C66" s="20">
        <v>63</v>
      </c>
      <c r="D66" s="22" t="s">
        <v>235</v>
      </c>
    </row>
    <row r="67" s="1" customFormat="1" ht="21.95" customHeight="1" spans="1:4">
      <c r="A67" s="21"/>
      <c r="B67" s="33" t="s">
        <v>236</v>
      </c>
      <c r="C67" s="20">
        <v>29</v>
      </c>
      <c r="D67" s="37"/>
    </row>
    <row r="68" s="1" customFormat="1" ht="21.95" customHeight="1" spans="1:4">
      <c r="A68" s="21"/>
      <c r="B68" s="33" t="s">
        <v>237</v>
      </c>
      <c r="C68" s="20">
        <v>28</v>
      </c>
      <c r="D68" s="37"/>
    </row>
    <row r="69" s="1" customFormat="1" ht="21.95" customHeight="1" spans="1:4">
      <c r="A69" s="21"/>
      <c r="B69" s="33" t="s">
        <v>238</v>
      </c>
      <c r="C69" s="20">
        <v>15</v>
      </c>
      <c r="D69" s="37"/>
    </row>
    <row r="70" s="1" customFormat="1" ht="21.95" customHeight="1" spans="1:4">
      <c r="A70" s="21"/>
      <c r="B70" s="33" t="s">
        <v>239</v>
      </c>
      <c r="C70" s="20">
        <v>15</v>
      </c>
      <c r="D70" s="37"/>
    </row>
    <row r="71" s="1" customFormat="1" ht="21.95" customHeight="1" spans="1:4">
      <c r="A71" s="21"/>
      <c r="B71" s="33" t="s">
        <v>240</v>
      </c>
      <c r="C71" s="20">
        <v>13</v>
      </c>
      <c r="D71" s="37"/>
    </row>
    <row r="72" s="1" customFormat="1" ht="21.95" customHeight="1" spans="1:4">
      <c r="A72" s="21"/>
      <c r="B72" s="33" t="s">
        <v>241</v>
      </c>
      <c r="C72" s="20">
        <v>9</v>
      </c>
      <c r="D72" s="37"/>
    </row>
    <row r="73" s="1" customFormat="1" ht="21.95" customHeight="1" spans="1:4">
      <c r="A73" s="21"/>
      <c r="B73" s="33" t="s">
        <v>242</v>
      </c>
      <c r="C73" s="20">
        <v>6</v>
      </c>
      <c r="D73" s="37"/>
    </row>
    <row r="74" s="1" customFormat="1" ht="21.95" customHeight="1" spans="1:4">
      <c r="A74" s="21"/>
      <c r="B74" s="33" t="s">
        <v>243</v>
      </c>
      <c r="C74" s="20">
        <v>6</v>
      </c>
      <c r="D74" s="37"/>
    </row>
    <row r="75" s="1" customFormat="1" ht="21.95" customHeight="1" spans="1:4">
      <c r="A75" s="21"/>
      <c r="B75" s="33" t="s">
        <v>244</v>
      </c>
      <c r="C75" s="20">
        <v>4</v>
      </c>
      <c r="D75" s="37"/>
    </row>
    <row r="76" s="1" customFormat="1" ht="21.95" customHeight="1" spans="1:4">
      <c r="A76" s="21"/>
      <c r="B76" s="36" t="s">
        <v>181</v>
      </c>
      <c r="C76" s="25">
        <f>SUM(C66:C75)</f>
        <v>188</v>
      </c>
      <c r="D76" s="37"/>
    </row>
    <row r="77" ht="21.95" customHeight="1" spans="1:4">
      <c r="A77" s="16" t="s">
        <v>79</v>
      </c>
      <c r="B77" s="33" t="s">
        <v>245</v>
      </c>
      <c r="C77" s="20">
        <v>80</v>
      </c>
      <c r="D77" s="18" t="s">
        <v>246</v>
      </c>
    </row>
    <row r="78" ht="21.95" customHeight="1" spans="1:4">
      <c r="A78" s="16"/>
      <c r="B78" s="33" t="s">
        <v>247</v>
      </c>
      <c r="C78" s="20">
        <v>13</v>
      </c>
      <c r="D78" s="34"/>
    </row>
    <row r="79" ht="21.95" customHeight="1" spans="1:4">
      <c r="A79" s="16"/>
      <c r="B79" s="33" t="s">
        <v>248</v>
      </c>
      <c r="C79" s="20">
        <v>5</v>
      </c>
      <c r="D79" s="34"/>
    </row>
    <row r="80" ht="21.95" customHeight="1" spans="1:4">
      <c r="A80" s="16"/>
      <c r="B80" s="33" t="s">
        <v>249</v>
      </c>
      <c r="C80" s="20">
        <v>4</v>
      </c>
      <c r="D80" s="34"/>
    </row>
    <row r="81" ht="21.95" customHeight="1" spans="1:4">
      <c r="A81" s="16"/>
      <c r="B81" s="33" t="s">
        <v>250</v>
      </c>
      <c r="C81" s="20">
        <v>3</v>
      </c>
      <c r="D81" s="34"/>
    </row>
    <row r="82" ht="21.95" customHeight="1" spans="1:4">
      <c r="A82" s="16"/>
      <c r="B82" s="33" t="s">
        <v>251</v>
      </c>
      <c r="C82" s="20">
        <v>2</v>
      </c>
      <c r="D82" s="34"/>
    </row>
    <row r="83" ht="21.95" customHeight="1" spans="1:4">
      <c r="A83" s="16"/>
      <c r="B83" s="33" t="s">
        <v>252</v>
      </c>
      <c r="C83" s="20">
        <v>2</v>
      </c>
      <c r="D83" s="34"/>
    </row>
    <row r="84" ht="21.95" customHeight="1" spans="1:4">
      <c r="A84" s="16"/>
      <c r="B84" s="35" t="s">
        <v>181</v>
      </c>
      <c r="C84" s="12">
        <f>SUM(C77:C83)</f>
        <v>109</v>
      </c>
      <c r="D84" s="34"/>
    </row>
    <row r="85" ht="21.95" customHeight="1" spans="1:4">
      <c r="A85" s="16" t="s">
        <v>84</v>
      </c>
      <c r="B85" s="33" t="s">
        <v>253</v>
      </c>
      <c r="C85" s="20">
        <v>71</v>
      </c>
      <c r="D85" s="18" t="s">
        <v>86</v>
      </c>
    </row>
    <row r="86" ht="21.95" customHeight="1" spans="1:4">
      <c r="A86" s="16"/>
      <c r="B86" s="33" t="s">
        <v>254</v>
      </c>
      <c r="C86" s="20">
        <v>65</v>
      </c>
      <c r="D86" s="34"/>
    </row>
    <row r="87" ht="21.95" customHeight="1" spans="1:4">
      <c r="A87" s="16"/>
      <c r="B87" s="33" t="s">
        <v>255</v>
      </c>
      <c r="C87" s="20">
        <v>33</v>
      </c>
      <c r="D87" s="34"/>
    </row>
    <row r="88" ht="21.95" customHeight="1" spans="1:4">
      <c r="A88" s="16"/>
      <c r="B88" s="33" t="s">
        <v>256</v>
      </c>
      <c r="C88" s="20">
        <v>32</v>
      </c>
      <c r="D88" s="34"/>
    </row>
    <row r="89" ht="21.95" customHeight="1" spans="1:4">
      <c r="A89" s="16"/>
      <c r="B89" s="33" t="s">
        <v>87</v>
      </c>
      <c r="C89" s="20">
        <v>19</v>
      </c>
      <c r="D89" s="34"/>
    </row>
    <row r="90" ht="21.95" customHeight="1" spans="1:4">
      <c r="A90" s="16"/>
      <c r="B90" s="33" t="s">
        <v>257</v>
      </c>
      <c r="C90" s="20">
        <v>10</v>
      </c>
      <c r="D90" s="34"/>
    </row>
    <row r="91" ht="21.95" customHeight="1" spans="1:4">
      <c r="A91" s="16"/>
      <c r="B91" s="33" t="s">
        <v>258</v>
      </c>
      <c r="C91" s="20">
        <v>10</v>
      </c>
      <c r="D91" s="34"/>
    </row>
    <row r="92" ht="21.95" customHeight="1" spans="1:4">
      <c r="A92" s="16"/>
      <c r="B92" s="33" t="s">
        <v>88</v>
      </c>
      <c r="C92" s="20">
        <v>8</v>
      </c>
      <c r="D92" s="34"/>
    </row>
    <row r="93" ht="21.95" customHeight="1" spans="1:4">
      <c r="A93" s="16"/>
      <c r="B93" s="33" t="s">
        <v>259</v>
      </c>
      <c r="C93" s="20">
        <v>8</v>
      </c>
      <c r="D93" s="34"/>
    </row>
    <row r="94" ht="21.95" customHeight="1" spans="1:4">
      <c r="A94" s="16"/>
      <c r="B94" s="33" t="s">
        <v>260</v>
      </c>
      <c r="C94" s="20">
        <v>5</v>
      </c>
      <c r="D94" s="34"/>
    </row>
    <row r="95" ht="21.95" customHeight="1" spans="1:4">
      <c r="A95" s="16"/>
      <c r="B95" s="33" t="s">
        <v>261</v>
      </c>
      <c r="C95" s="20">
        <v>5</v>
      </c>
      <c r="D95" s="34"/>
    </row>
    <row r="96" ht="21.95" customHeight="1" spans="1:4">
      <c r="A96" s="16"/>
      <c r="B96" s="33" t="s">
        <v>262</v>
      </c>
      <c r="C96" s="20">
        <v>3</v>
      </c>
      <c r="D96" s="34"/>
    </row>
    <row r="97" ht="21.95" customHeight="1" spans="1:4">
      <c r="A97" s="16"/>
      <c r="B97" s="33" t="s">
        <v>263</v>
      </c>
      <c r="C97" s="20">
        <v>3</v>
      </c>
      <c r="D97" s="34"/>
    </row>
    <row r="98" ht="21.95" customHeight="1" spans="1:4">
      <c r="A98" s="16"/>
      <c r="B98" s="33" t="s">
        <v>264</v>
      </c>
      <c r="C98" s="20">
        <v>3</v>
      </c>
      <c r="D98" s="34"/>
    </row>
    <row r="99" ht="21.95" customHeight="1" spans="1:4">
      <c r="A99" s="16"/>
      <c r="B99" s="33" t="s">
        <v>265</v>
      </c>
      <c r="C99" s="20">
        <v>3</v>
      </c>
      <c r="D99" s="34"/>
    </row>
    <row r="100" ht="21.95" customHeight="1" spans="1:4">
      <c r="A100" s="16"/>
      <c r="B100" s="33" t="s">
        <v>266</v>
      </c>
      <c r="C100" s="20">
        <v>3</v>
      </c>
      <c r="D100" s="34"/>
    </row>
    <row r="101" ht="21.95" customHeight="1" spans="1:4">
      <c r="A101" s="16"/>
      <c r="B101" s="33" t="s">
        <v>267</v>
      </c>
      <c r="C101" s="20">
        <v>2</v>
      </c>
      <c r="D101" s="34"/>
    </row>
    <row r="102" ht="21.95" customHeight="1" spans="1:4">
      <c r="A102" s="16"/>
      <c r="B102" s="33" t="s">
        <v>268</v>
      </c>
      <c r="C102" s="20">
        <v>2</v>
      </c>
      <c r="D102" s="34"/>
    </row>
    <row r="103" ht="21.95" customHeight="1" spans="1:4">
      <c r="A103" s="16"/>
      <c r="B103" s="33" t="s">
        <v>120</v>
      </c>
      <c r="C103" s="20">
        <v>2</v>
      </c>
      <c r="D103" s="34"/>
    </row>
    <row r="104" ht="21.95" customHeight="1" spans="1:4">
      <c r="A104" s="16"/>
      <c r="B104" s="35" t="s">
        <v>181</v>
      </c>
      <c r="C104" s="12">
        <f>SUM(C85:C103)</f>
        <v>287</v>
      </c>
      <c r="D104" s="34"/>
    </row>
    <row r="105" ht="21.95" customHeight="1" spans="1:4">
      <c r="A105" s="16" t="s">
        <v>90</v>
      </c>
      <c r="B105" s="33" t="s">
        <v>269</v>
      </c>
      <c r="C105" s="20">
        <v>67</v>
      </c>
      <c r="D105" s="18" t="s">
        <v>92</v>
      </c>
    </row>
    <row r="106" ht="21.95" customHeight="1" spans="1:4">
      <c r="A106" s="16"/>
      <c r="B106" s="33" t="s">
        <v>270</v>
      </c>
      <c r="C106" s="20">
        <v>61</v>
      </c>
      <c r="D106" s="34"/>
    </row>
    <row r="107" ht="21.95" customHeight="1" spans="1:4">
      <c r="A107" s="16"/>
      <c r="B107" s="33" t="s">
        <v>271</v>
      </c>
      <c r="C107" s="20">
        <v>22</v>
      </c>
      <c r="D107" s="34"/>
    </row>
    <row r="108" ht="21.95" customHeight="1" spans="1:4">
      <c r="A108" s="16"/>
      <c r="B108" s="33" t="s">
        <v>272</v>
      </c>
      <c r="C108" s="20">
        <v>13</v>
      </c>
      <c r="D108" s="34"/>
    </row>
    <row r="109" ht="21.95" customHeight="1" spans="1:4">
      <c r="A109" s="16"/>
      <c r="B109" s="33" t="s">
        <v>227</v>
      </c>
      <c r="C109" s="20">
        <v>11</v>
      </c>
      <c r="D109" s="34"/>
    </row>
    <row r="110" ht="21.95" customHeight="1" spans="1:4">
      <c r="A110" s="16"/>
      <c r="B110" s="33" t="s">
        <v>94</v>
      </c>
      <c r="C110" s="20">
        <v>9</v>
      </c>
      <c r="D110" s="34"/>
    </row>
    <row r="111" ht="21.95" customHeight="1" spans="1:4">
      <c r="A111" s="16"/>
      <c r="B111" s="33" t="s">
        <v>273</v>
      </c>
      <c r="C111" s="20">
        <v>9</v>
      </c>
      <c r="D111" s="34"/>
    </row>
    <row r="112" ht="21.95" customHeight="1" spans="1:4">
      <c r="A112" s="16"/>
      <c r="B112" s="33" t="s">
        <v>274</v>
      </c>
      <c r="C112" s="20">
        <v>7</v>
      </c>
      <c r="D112" s="34"/>
    </row>
    <row r="113" ht="21.95" customHeight="1" spans="1:4">
      <c r="A113" s="16"/>
      <c r="B113" s="33" t="s">
        <v>275</v>
      </c>
      <c r="C113" s="20">
        <v>5</v>
      </c>
      <c r="D113" s="34"/>
    </row>
    <row r="114" ht="21.95" customHeight="1" spans="1:4">
      <c r="A114" s="16"/>
      <c r="B114" s="33" t="s">
        <v>276</v>
      </c>
      <c r="C114" s="20">
        <v>4</v>
      </c>
      <c r="D114" s="34"/>
    </row>
    <row r="115" ht="21.95" customHeight="1" spans="1:4">
      <c r="A115" s="16"/>
      <c r="B115" s="33" t="s">
        <v>277</v>
      </c>
      <c r="C115" s="20">
        <v>4</v>
      </c>
      <c r="D115" s="34"/>
    </row>
    <row r="116" ht="21.95" customHeight="1" spans="1:4">
      <c r="A116" s="16"/>
      <c r="B116" s="33" t="s">
        <v>278</v>
      </c>
      <c r="C116" s="20">
        <v>3</v>
      </c>
      <c r="D116" s="34"/>
    </row>
    <row r="117" ht="21.95" customHeight="1" spans="1:4">
      <c r="A117" s="16"/>
      <c r="B117" s="33" t="s">
        <v>279</v>
      </c>
      <c r="C117" s="20">
        <v>1</v>
      </c>
      <c r="D117" s="34"/>
    </row>
    <row r="118" ht="21.95" customHeight="1" spans="1:4">
      <c r="A118" s="16"/>
      <c r="B118" s="35" t="s">
        <v>181</v>
      </c>
      <c r="C118" s="12">
        <f>SUM(C105:C117)</f>
        <v>216</v>
      </c>
      <c r="D118" s="34"/>
    </row>
    <row r="119" ht="21.95" customHeight="1" spans="1:4">
      <c r="A119" s="16" t="s">
        <v>280</v>
      </c>
      <c r="B119" s="33" t="s">
        <v>281</v>
      </c>
      <c r="C119" s="20">
        <v>24</v>
      </c>
      <c r="D119" s="18" t="s">
        <v>282</v>
      </c>
    </row>
    <row r="120" ht="21.95" customHeight="1" spans="1:4">
      <c r="A120" s="16"/>
      <c r="B120" s="33" t="s">
        <v>283</v>
      </c>
      <c r="C120" s="20">
        <v>11</v>
      </c>
      <c r="D120" s="34"/>
    </row>
    <row r="121" ht="21.95" customHeight="1" spans="1:4">
      <c r="A121" s="16"/>
      <c r="B121" s="33" t="s">
        <v>284</v>
      </c>
      <c r="C121" s="20">
        <v>6</v>
      </c>
      <c r="D121" s="34"/>
    </row>
    <row r="122" ht="21.95" customHeight="1" spans="1:4">
      <c r="A122" s="16"/>
      <c r="B122" s="33" t="s">
        <v>285</v>
      </c>
      <c r="C122" s="20">
        <v>5</v>
      </c>
      <c r="D122" s="34"/>
    </row>
    <row r="123" ht="21.95" customHeight="1" spans="1:4">
      <c r="A123" s="16"/>
      <c r="B123" s="33" t="s">
        <v>286</v>
      </c>
      <c r="C123" s="20">
        <v>3</v>
      </c>
      <c r="D123" s="34"/>
    </row>
    <row r="124" ht="21.95" customHeight="1" spans="1:4">
      <c r="A124" s="16"/>
      <c r="B124" s="33" t="s">
        <v>287</v>
      </c>
      <c r="C124" s="20">
        <v>3</v>
      </c>
      <c r="D124" s="34"/>
    </row>
    <row r="125" ht="21.95" customHeight="1" spans="1:4">
      <c r="A125" s="16"/>
      <c r="B125" s="35" t="s">
        <v>181</v>
      </c>
      <c r="C125" s="12">
        <f>SUM(C119:C124)</f>
        <v>52</v>
      </c>
      <c r="D125" s="34"/>
    </row>
    <row r="126" s="1" customFormat="1" ht="21.95" customHeight="1" spans="1:4">
      <c r="A126" s="21" t="s">
        <v>95</v>
      </c>
      <c r="B126" s="33" t="s">
        <v>99</v>
      </c>
      <c r="C126" s="20">
        <v>20</v>
      </c>
      <c r="D126" s="22" t="s">
        <v>97</v>
      </c>
    </row>
    <row r="127" s="1" customFormat="1" ht="21.95" customHeight="1" spans="1:4">
      <c r="A127" s="21"/>
      <c r="B127" s="33" t="s">
        <v>98</v>
      </c>
      <c r="C127" s="20">
        <v>13</v>
      </c>
      <c r="D127" s="37"/>
    </row>
    <row r="128" s="1" customFormat="1" ht="21.95" customHeight="1" spans="1:4">
      <c r="A128" s="21"/>
      <c r="B128" s="33" t="s">
        <v>288</v>
      </c>
      <c r="C128" s="20">
        <v>11</v>
      </c>
      <c r="D128" s="37"/>
    </row>
    <row r="129" s="1" customFormat="1" ht="21.95" customHeight="1" spans="1:4">
      <c r="A129" s="21"/>
      <c r="B129" s="33" t="s">
        <v>289</v>
      </c>
      <c r="C129" s="20">
        <v>8</v>
      </c>
      <c r="D129" s="37"/>
    </row>
    <row r="130" s="1" customFormat="1" ht="21.95" customHeight="1" spans="1:4">
      <c r="A130" s="21"/>
      <c r="B130" s="33" t="s">
        <v>290</v>
      </c>
      <c r="C130" s="20">
        <v>8</v>
      </c>
      <c r="D130" s="37"/>
    </row>
    <row r="131" s="1" customFormat="1" ht="21.95" customHeight="1" spans="1:4">
      <c r="A131" s="21"/>
      <c r="B131" s="33" t="s">
        <v>291</v>
      </c>
      <c r="C131" s="20">
        <v>7</v>
      </c>
      <c r="D131" s="37"/>
    </row>
    <row r="132" s="1" customFormat="1" ht="21.95" customHeight="1" spans="1:4">
      <c r="A132" s="21"/>
      <c r="B132" s="33" t="s">
        <v>292</v>
      </c>
      <c r="C132" s="20">
        <v>6</v>
      </c>
      <c r="D132" s="37"/>
    </row>
    <row r="133" s="1" customFormat="1" ht="21.95" customHeight="1" spans="1:4">
      <c r="A133" s="21"/>
      <c r="B133" s="33" t="s">
        <v>293</v>
      </c>
      <c r="C133" s="20">
        <v>5</v>
      </c>
      <c r="D133" s="37"/>
    </row>
    <row r="134" s="1" customFormat="1" ht="21.95" customHeight="1" spans="1:4">
      <c r="A134" s="21"/>
      <c r="B134" s="33" t="s">
        <v>294</v>
      </c>
      <c r="C134" s="20">
        <v>4</v>
      </c>
      <c r="D134" s="37"/>
    </row>
    <row r="135" s="1" customFormat="1" ht="21.95" customHeight="1" spans="1:4">
      <c r="A135" s="21"/>
      <c r="B135" s="33" t="s">
        <v>295</v>
      </c>
      <c r="C135" s="20">
        <v>4</v>
      </c>
      <c r="D135" s="37"/>
    </row>
    <row r="136" s="1" customFormat="1" ht="21.95" customHeight="1" spans="1:4">
      <c r="A136" s="21"/>
      <c r="B136" s="33" t="s">
        <v>296</v>
      </c>
      <c r="C136" s="20">
        <v>2</v>
      </c>
      <c r="D136" s="37"/>
    </row>
    <row r="137" s="1" customFormat="1" ht="21.95" customHeight="1" spans="1:4">
      <c r="A137" s="21"/>
      <c r="B137" s="33" t="s">
        <v>297</v>
      </c>
      <c r="C137" s="20">
        <v>1</v>
      </c>
      <c r="D137" s="37"/>
    </row>
    <row r="138" s="1" customFormat="1" ht="21.95" customHeight="1" spans="1:4">
      <c r="A138" s="21"/>
      <c r="B138" s="33" t="s">
        <v>298</v>
      </c>
      <c r="C138" s="20">
        <v>1</v>
      </c>
      <c r="D138" s="37"/>
    </row>
    <row r="139" s="1" customFormat="1" ht="21.95" customHeight="1" spans="1:4">
      <c r="A139" s="21"/>
      <c r="B139" s="33" t="s">
        <v>299</v>
      </c>
      <c r="C139" s="20">
        <v>1</v>
      </c>
      <c r="D139" s="37"/>
    </row>
    <row r="140" s="1" customFormat="1" ht="21.95" customHeight="1" spans="1:4">
      <c r="A140" s="21"/>
      <c r="B140" s="33" t="s">
        <v>96</v>
      </c>
      <c r="C140" s="20">
        <v>1</v>
      </c>
      <c r="D140" s="37"/>
    </row>
    <row r="141" s="1" customFormat="1" ht="21.95" customHeight="1" spans="1:4">
      <c r="A141" s="21"/>
      <c r="B141" s="36" t="s">
        <v>181</v>
      </c>
      <c r="C141" s="25">
        <f>SUM(C126:C140)</f>
        <v>92</v>
      </c>
      <c r="D141" s="37"/>
    </row>
    <row r="142" ht="21.95" customHeight="1" spans="1:4">
      <c r="A142" s="16" t="s">
        <v>100</v>
      </c>
      <c r="B142" s="33" t="s">
        <v>101</v>
      </c>
      <c r="C142" s="20">
        <v>78</v>
      </c>
      <c r="D142" s="18" t="s">
        <v>300</v>
      </c>
    </row>
    <row r="143" ht="21.95" customHeight="1" spans="1:4">
      <c r="A143" s="16"/>
      <c r="B143" s="33" t="s">
        <v>103</v>
      </c>
      <c r="C143" s="20">
        <v>15</v>
      </c>
      <c r="D143" s="34"/>
    </row>
    <row r="144" ht="21.95" customHeight="1" spans="1:4">
      <c r="A144" s="16"/>
      <c r="B144" s="33" t="s">
        <v>301</v>
      </c>
      <c r="C144" s="20">
        <v>10</v>
      </c>
      <c r="D144" s="34"/>
    </row>
    <row r="145" ht="21.95" customHeight="1" spans="1:4">
      <c r="A145" s="16"/>
      <c r="B145" s="33" t="s">
        <v>302</v>
      </c>
      <c r="C145" s="20">
        <v>6</v>
      </c>
      <c r="D145" s="34"/>
    </row>
    <row r="146" ht="21.95" customHeight="1" spans="1:4">
      <c r="A146" s="16"/>
      <c r="B146" s="33" t="s">
        <v>303</v>
      </c>
      <c r="C146" s="20">
        <v>4</v>
      </c>
      <c r="D146" s="34"/>
    </row>
    <row r="147" ht="21.95" customHeight="1" spans="1:4">
      <c r="A147" s="16"/>
      <c r="B147" s="33" t="s">
        <v>304</v>
      </c>
      <c r="C147" s="20">
        <v>3</v>
      </c>
      <c r="D147" s="34"/>
    </row>
    <row r="148" ht="21.95" customHeight="1" spans="1:4">
      <c r="A148" s="16"/>
      <c r="B148" s="33" t="s">
        <v>305</v>
      </c>
      <c r="C148" s="20">
        <v>3</v>
      </c>
      <c r="D148" s="34"/>
    </row>
    <row r="149" ht="21.95" customHeight="1" spans="1:4">
      <c r="A149" s="16"/>
      <c r="B149" s="33" t="s">
        <v>306</v>
      </c>
      <c r="C149" s="20">
        <v>2</v>
      </c>
      <c r="D149" s="34"/>
    </row>
    <row r="150" ht="21.95" customHeight="1" spans="1:4">
      <c r="A150" s="16"/>
      <c r="B150" s="35" t="s">
        <v>181</v>
      </c>
      <c r="C150" s="12">
        <f>SUM(C142:C149)</f>
        <v>121</v>
      </c>
      <c r="D150" s="34"/>
    </row>
    <row r="151" s="1" customFormat="1" ht="21.95" customHeight="1" spans="1:4">
      <c r="A151" s="21" t="s">
        <v>107</v>
      </c>
      <c r="B151" s="33" t="s">
        <v>234</v>
      </c>
      <c r="C151" s="20">
        <v>172</v>
      </c>
      <c r="D151" s="22" t="s">
        <v>307</v>
      </c>
    </row>
    <row r="152" s="1" customFormat="1" ht="21.95" customHeight="1" spans="1:4">
      <c r="A152" s="21"/>
      <c r="B152" s="33" t="s">
        <v>308</v>
      </c>
      <c r="C152" s="20">
        <v>34</v>
      </c>
      <c r="D152" s="37"/>
    </row>
    <row r="153" s="1" customFormat="1" ht="21.95" customHeight="1" spans="1:4">
      <c r="A153" s="21"/>
      <c r="B153" s="33" t="s">
        <v>309</v>
      </c>
      <c r="C153" s="20">
        <v>31</v>
      </c>
      <c r="D153" s="37"/>
    </row>
    <row r="154" s="1" customFormat="1" ht="21.95" customHeight="1" spans="1:4">
      <c r="A154" s="21"/>
      <c r="B154" s="33" t="s">
        <v>310</v>
      </c>
      <c r="C154" s="20">
        <v>23</v>
      </c>
      <c r="D154" s="37"/>
    </row>
    <row r="155" s="1" customFormat="1" ht="21.95" customHeight="1" spans="1:4">
      <c r="A155" s="21"/>
      <c r="B155" s="33" t="s">
        <v>311</v>
      </c>
      <c r="C155" s="20">
        <v>22</v>
      </c>
      <c r="D155" s="37"/>
    </row>
    <row r="156" s="1" customFormat="1" ht="21.95" customHeight="1" spans="1:4">
      <c r="A156" s="21"/>
      <c r="B156" s="33" t="s">
        <v>312</v>
      </c>
      <c r="C156" s="20">
        <v>12</v>
      </c>
      <c r="D156" s="37"/>
    </row>
    <row r="157" s="1" customFormat="1" ht="21.95" customHeight="1" spans="1:4">
      <c r="A157" s="21"/>
      <c r="B157" s="33" t="s">
        <v>313</v>
      </c>
      <c r="C157" s="20">
        <v>12</v>
      </c>
      <c r="D157" s="37"/>
    </row>
    <row r="158" s="1" customFormat="1" ht="21.95" customHeight="1" spans="1:4">
      <c r="A158" s="21"/>
      <c r="B158" s="33" t="s">
        <v>314</v>
      </c>
      <c r="C158" s="20">
        <v>7</v>
      </c>
      <c r="D158" s="37"/>
    </row>
    <row r="159" s="1" customFormat="1" ht="21.95" customHeight="1" spans="1:4">
      <c r="A159" s="21"/>
      <c r="B159" s="33" t="s">
        <v>315</v>
      </c>
      <c r="C159" s="20">
        <v>7</v>
      </c>
      <c r="D159" s="37"/>
    </row>
    <row r="160" s="1" customFormat="1" ht="21.95" customHeight="1" spans="1:4">
      <c r="A160" s="21"/>
      <c r="B160" s="33" t="s">
        <v>316</v>
      </c>
      <c r="C160" s="20">
        <v>2</v>
      </c>
      <c r="D160" s="37"/>
    </row>
    <row r="161" s="1" customFormat="1" ht="21.95" customHeight="1" spans="1:4">
      <c r="A161" s="21"/>
      <c r="B161" s="36" t="s">
        <v>181</v>
      </c>
      <c r="C161" s="25">
        <f>SUM(C151:C160)</f>
        <v>322</v>
      </c>
      <c r="D161" s="37"/>
    </row>
    <row r="162" ht="21.95" customHeight="1" spans="1:4">
      <c r="A162" s="16" t="s">
        <v>113</v>
      </c>
      <c r="B162" s="35" t="s">
        <v>114</v>
      </c>
      <c r="C162" s="12">
        <v>82</v>
      </c>
      <c r="D162" s="18" t="s">
        <v>317</v>
      </c>
    </row>
    <row r="163" ht="21.95" customHeight="1" spans="1:4">
      <c r="A163" s="16"/>
      <c r="B163" s="35" t="s">
        <v>181</v>
      </c>
      <c r="C163" s="12">
        <v>82</v>
      </c>
      <c r="D163" s="34"/>
    </row>
    <row r="164" ht="21.95" customHeight="1" spans="1:4">
      <c r="A164" s="16" t="s">
        <v>117</v>
      </c>
      <c r="B164" s="33" t="s">
        <v>318</v>
      </c>
      <c r="C164" s="20">
        <v>68</v>
      </c>
      <c r="D164" s="18" t="s">
        <v>319</v>
      </c>
    </row>
    <row r="165" ht="21.95" customHeight="1" spans="1:4">
      <c r="A165" s="16"/>
      <c r="B165" s="33" t="s">
        <v>320</v>
      </c>
      <c r="C165" s="20">
        <v>16</v>
      </c>
      <c r="D165" s="34"/>
    </row>
    <row r="166" ht="21.95" customHeight="1" spans="1:4">
      <c r="A166" s="16"/>
      <c r="B166" s="33" t="s">
        <v>321</v>
      </c>
      <c r="C166" s="20">
        <v>15</v>
      </c>
      <c r="D166" s="34"/>
    </row>
    <row r="167" ht="21.95" customHeight="1" spans="1:4">
      <c r="A167" s="16"/>
      <c r="B167" s="33" t="s">
        <v>322</v>
      </c>
      <c r="C167" s="20">
        <v>14</v>
      </c>
      <c r="D167" s="34"/>
    </row>
    <row r="168" ht="21.95" customHeight="1" spans="1:4">
      <c r="A168" s="16"/>
      <c r="B168" s="33" t="s">
        <v>323</v>
      </c>
      <c r="C168" s="20">
        <v>9</v>
      </c>
      <c r="D168" s="34"/>
    </row>
    <row r="169" ht="21.95" customHeight="1" spans="1:4">
      <c r="A169" s="16"/>
      <c r="B169" s="33" t="s">
        <v>324</v>
      </c>
      <c r="C169" s="20">
        <v>8</v>
      </c>
      <c r="D169" s="34"/>
    </row>
    <row r="170" ht="21.95" customHeight="1" spans="1:4">
      <c r="A170" s="16"/>
      <c r="B170" s="33" t="s">
        <v>325</v>
      </c>
      <c r="C170" s="20">
        <v>3</v>
      </c>
      <c r="D170" s="34"/>
    </row>
    <row r="171" ht="21.95" customHeight="1" spans="1:4">
      <c r="A171" s="16"/>
      <c r="B171" s="33" t="s">
        <v>266</v>
      </c>
      <c r="C171" s="20">
        <v>2</v>
      </c>
      <c r="D171" s="34"/>
    </row>
    <row r="172" ht="21.95" customHeight="1" spans="1:4">
      <c r="A172" s="16"/>
      <c r="B172" s="33" t="s">
        <v>326</v>
      </c>
      <c r="C172" s="20">
        <v>2</v>
      </c>
      <c r="D172" s="34"/>
    </row>
    <row r="173" ht="21.95" customHeight="1" spans="1:4">
      <c r="A173" s="16"/>
      <c r="B173" s="33" t="s">
        <v>120</v>
      </c>
      <c r="C173" s="20">
        <v>1</v>
      </c>
      <c r="D173" s="34"/>
    </row>
    <row r="174" ht="21.95" customHeight="1" spans="1:4">
      <c r="A174" s="16"/>
      <c r="B174" s="35" t="s">
        <v>181</v>
      </c>
      <c r="C174" s="12">
        <f>SUM(C164:C173)</f>
        <v>138</v>
      </c>
      <c r="D174" s="34"/>
    </row>
    <row r="175" ht="21.95" customHeight="1" spans="1:4">
      <c r="A175" s="16" t="s">
        <v>124</v>
      </c>
      <c r="B175" s="33" t="s">
        <v>327</v>
      </c>
      <c r="C175" s="20">
        <v>28</v>
      </c>
      <c r="D175" s="18" t="s">
        <v>328</v>
      </c>
    </row>
    <row r="176" ht="21.95" customHeight="1" spans="1:4">
      <c r="A176" s="16"/>
      <c r="B176" s="33" t="s">
        <v>329</v>
      </c>
      <c r="C176" s="20">
        <v>17</v>
      </c>
      <c r="D176" s="34"/>
    </row>
    <row r="177" ht="21.95" customHeight="1" spans="1:4">
      <c r="A177" s="16"/>
      <c r="B177" s="33" t="s">
        <v>330</v>
      </c>
      <c r="C177" s="20">
        <v>8</v>
      </c>
      <c r="D177" s="34"/>
    </row>
    <row r="178" ht="21.95" customHeight="1" spans="1:4">
      <c r="A178" s="16"/>
      <c r="B178" s="35" t="s">
        <v>181</v>
      </c>
      <c r="C178" s="12">
        <f>SUM(C175:C177)</f>
        <v>53</v>
      </c>
      <c r="D178" s="34"/>
    </row>
    <row r="179" ht="21.95" customHeight="1" spans="1:4">
      <c r="A179" s="16" t="s">
        <v>127</v>
      </c>
      <c r="B179" s="33" t="s">
        <v>331</v>
      </c>
      <c r="C179" s="20">
        <v>64</v>
      </c>
      <c r="D179" s="18" t="s">
        <v>332</v>
      </c>
    </row>
    <row r="180" ht="21.95" customHeight="1" spans="1:4">
      <c r="A180" s="16"/>
      <c r="B180" s="33" t="s">
        <v>333</v>
      </c>
      <c r="C180" s="20">
        <v>15</v>
      </c>
      <c r="D180" s="40"/>
    </row>
    <row r="181" ht="21.95" customHeight="1" spans="1:4">
      <c r="A181" s="16"/>
      <c r="B181" s="33" t="s">
        <v>334</v>
      </c>
      <c r="C181" s="20">
        <v>14</v>
      </c>
      <c r="D181" s="40"/>
    </row>
    <row r="182" ht="21.95" customHeight="1" spans="1:4">
      <c r="A182" s="16"/>
      <c r="B182" s="33" t="s">
        <v>335</v>
      </c>
      <c r="C182" s="20">
        <v>12</v>
      </c>
      <c r="D182" s="40"/>
    </row>
    <row r="183" ht="21.95" customHeight="1" spans="1:4">
      <c r="A183" s="16"/>
      <c r="B183" s="33" t="s">
        <v>336</v>
      </c>
      <c r="C183" s="20">
        <v>6</v>
      </c>
      <c r="D183" s="34"/>
    </row>
    <row r="184" ht="21.95" customHeight="1" spans="1:4">
      <c r="A184" s="16"/>
      <c r="B184" s="33" t="s">
        <v>337</v>
      </c>
      <c r="C184" s="20">
        <v>4</v>
      </c>
      <c r="D184" s="34"/>
    </row>
    <row r="185" ht="21.95" customHeight="1" spans="1:4">
      <c r="A185" s="16"/>
      <c r="B185" s="33" t="s">
        <v>338</v>
      </c>
      <c r="C185" s="20">
        <v>2</v>
      </c>
      <c r="D185" s="34"/>
    </row>
    <row r="186" ht="21.95" customHeight="1" spans="1:4">
      <c r="A186" s="16"/>
      <c r="B186" s="35" t="s">
        <v>181</v>
      </c>
      <c r="C186" s="12">
        <f>SUM(C179:C185)</f>
        <v>117</v>
      </c>
      <c r="D186" s="34"/>
    </row>
    <row r="187" ht="21.95" customHeight="1" spans="1:4">
      <c r="A187" s="16" t="s">
        <v>136</v>
      </c>
      <c r="B187" s="33" t="s">
        <v>339</v>
      </c>
      <c r="C187" s="20">
        <v>17</v>
      </c>
      <c r="D187" s="18" t="s">
        <v>340</v>
      </c>
    </row>
    <row r="188" ht="21.95" customHeight="1" spans="1:4">
      <c r="A188" s="16"/>
      <c r="B188" s="33" t="s">
        <v>341</v>
      </c>
      <c r="C188" s="20">
        <v>12</v>
      </c>
      <c r="D188" s="34"/>
    </row>
    <row r="189" ht="21.95" customHeight="1" spans="1:4">
      <c r="A189" s="16"/>
      <c r="B189" s="33" t="s">
        <v>342</v>
      </c>
      <c r="C189" s="20">
        <v>11</v>
      </c>
      <c r="D189" s="34"/>
    </row>
    <row r="190" ht="21.95" customHeight="1" spans="1:4">
      <c r="A190" s="16"/>
      <c r="B190" s="33" t="s">
        <v>343</v>
      </c>
      <c r="C190" s="20">
        <v>10</v>
      </c>
      <c r="D190" s="34"/>
    </row>
    <row r="191" ht="21.95" customHeight="1" spans="1:4">
      <c r="A191" s="16"/>
      <c r="B191" s="33" t="s">
        <v>344</v>
      </c>
      <c r="C191" s="20">
        <v>9</v>
      </c>
      <c r="D191" s="34"/>
    </row>
    <row r="192" ht="21.95" customHeight="1" spans="1:4">
      <c r="A192" s="16"/>
      <c r="B192" s="33" t="s">
        <v>345</v>
      </c>
      <c r="C192" s="20">
        <v>7</v>
      </c>
      <c r="D192" s="34"/>
    </row>
    <row r="193" ht="21.95" customHeight="1" spans="1:4">
      <c r="A193" s="16"/>
      <c r="B193" s="33" t="s">
        <v>346</v>
      </c>
      <c r="C193" s="20">
        <v>7</v>
      </c>
      <c r="D193" s="34"/>
    </row>
    <row r="194" ht="21.95" customHeight="1" spans="1:4">
      <c r="A194" s="16"/>
      <c r="B194" s="33" t="s">
        <v>347</v>
      </c>
      <c r="C194" s="20">
        <v>6</v>
      </c>
      <c r="D194" s="34"/>
    </row>
    <row r="195" ht="21.95" customHeight="1" spans="1:4">
      <c r="A195" s="16"/>
      <c r="B195" s="33" t="s">
        <v>348</v>
      </c>
      <c r="C195" s="20">
        <v>5</v>
      </c>
      <c r="D195" s="34"/>
    </row>
    <row r="196" ht="21.95" customHeight="1" spans="1:4">
      <c r="A196" s="16"/>
      <c r="B196" s="33" t="s">
        <v>349</v>
      </c>
      <c r="C196" s="20">
        <v>3</v>
      </c>
      <c r="D196" s="34"/>
    </row>
    <row r="197" ht="21.95" customHeight="1" spans="1:4">
      <c r="A197" s="16"/>
      <c r="B197" s="35" t="s">
        <v>181</v>
      </c>
      <c r="C197" s="12">
        <f>SUM(C187:C196)</f>
        <v>87</v>
      </c>
      <c r="D197" s="34"/>
    </row>
    <row r="198" ht="21.95" customHeight="1" spans="1:4">
      <c r="A198" s="16" t="s">
        <v>140</v>
      </c>
      <c r="B198" s="33" t="s">
        <v>350</v>
      </c>
      <c r="C198" s="20">
        <v>23</v>
      </c>
      <c r="D198" s="18" t="s">
        <v>351</v>
      </c>
    </row>
    <row r="199" ht="21.95" customHeight="1" spans="1:4">
      <c r="A199" s="16"/>
      <c r="B199" s="33" t="s">
        <v>352</v>
      </c>
      <c r="C199" s="20">
        <v>16</v>
      </c>
      <c r="D199" s="40"/>
    </row>
    <row r="200" ht="21.95" customHeight="1" spans="1:4">
      <c r="A200" s="16"/>
      <c r="B200" s="33" t="s">
        <v>353</v>
      </c>
      <c r="C200" s="20">
        <v>12</v>
      </c>
      <c r="D200" s="40"/>
    </row>
    <row r="201" ht="21.95" customHeight="1" spans="1:4">
      <c r="A201" s="16"/>
      <c r="B201" s="33" t="s">
        <v>354</v>
      </c>
      <c r="C201" s="20">
        <v>7</v>
      </c>
      <c r="D201" s="34"/>
    </row>
    <row r="202" ht="21.95" customHeight="1" spans="1:4">
      <c r="A202" s="16"/>
      <c r="B202" s="33" t="s">
        <v>355</v>
      </c>
      <c r="C202" s="20">
        <v>2</v>
      </c>
      <c r="D202" s="34"/>
    </row>
    <row r="203" ht="21.95" customHeight="1" spans="1:4">
      <c r="A203" s="16"/>
      <c r="B203" s="35" t="s">
        <v>181</v>
      </c>
      <c r="C203" s="12">
        <f>SUM(C198:C202)</f>
        <v>60</v>
      </c>
      <c r="D203" s="34"/>
    </row>
    <row r="204" ht="21.95" customHeight="1" spans="1:4">
      <c r="A204" s="16" t="s">
        <v>148</v>
      </c>
      <c r="B204" s="33" t="s">
        <v>356</v>
      </c>
      <c r="C204" s="20">
        <v>66</v>
      </c>
      <c r="D204" s="18" t="s">
        <v>357</v>
      </c>
    </row>
    <row r="205" ht="21.95" customHeight="1" spans="1:4">
      <c r="A205" s="16"/>
      <c r="B205" s="33" t="s">
        <v>358</v>
      </c>
      <c r="C205" s="20">
        <v>17</v>
      </c>
      <c r="D205" s="34"/>
    </row>
    <row r="206" ht="21.95" customHeight="1" spans="1:4">
      <c r="A206" s="16"/>
      <c r="B206" s="33" t="s">
        <v>359</v>
      </c>
      <c r="C206" s="20">
        <v>4</v>
      </c>
      <c r="D206" s="34"/>
    </row>
    <row r="207" ht="21.95" customHeight="1" spans="1:4">
      <c r="A207" s="16"/>
      <c r="B207" s="33" t="s">
        <v>151</v>
      </c>
      <c r="C207" s="20">
        <v>4</v>
      </c>
      <c r="D207" s="34"/>
    </row>
    <row r="208" ht="21.95" customHeight="1" spans="1:4">
      <c r="A208" s="16"/>
      <c r="B208" s="35" t="s">
        <v>181</v>
      </c>
      <c r="C208" s="12">
        <f>SUM(C204:C207)</f>
        <v>91</v>
      </c>
      <c r="D208" s="34"/>
    </row>
    <row r="209" ht="21.95" customHeight="1" spans="1:4">
      <c r="A209" s="16" t="s">
        <v>152</v>
      </c>
      <c r="B209" s="33" t="s">
        <v>157</v>
      </c>
      <c r="C209" s="20">
        <v>125</v>
      </c>
      <c r="D209" s="18" t="s">
        <v>360</v>
      </c>
    </row>
    <row r="210" ht="21.95" customHeight="1" spans="1:4">
      <c r="A210" s="16"/>
      <c r="B210" s="33" t="s">
        <v>361</v>
      </c>
      <c r="C210" s="20">
        <v>97</v>
      </c>
      <c r="D210" s="34"/>
    </row>
    <row r="211" ht="21.95" customHeight="1" spans="1:4">
      <c r="A211" s="16"/>
      <c r="B211" s="33" t="s">
        <v>362</v>
      </c>
      <c r="C211" s="20">
        <v>29</v>
      </c>
      <c r="D211" s="34"/>
    </row>
    <row r="212" ht="21.95" customHeight="1" spans="1:4">
      <c r="A212" s="16"/>
      <c r="B212" s="33" t="s">
        <v>363</v>
      </c>
      <c r="C212" s="20">
        <v>28</v>
      </c>
      <c r="D212" s="34"/>
    </row>
    <row r="213" ht="21.95" customHeight="1" spans="1:4">
      <c r="A213" s="16"/>
      <c r="B213" s="33" t="s">
        <v>364</v>
      </c>
      <c r="C213" s="20">
        <v>13</v>
      </c>
      <c r="D213" s="34"/>
    </row>
    <row r="214" ht="21.95" customHeight="1" spans="1:4">
      <c r="A214" s="16"/>
      <c r="B214" s="33" t="s">
        <v>365</v>
      </c>
      <c r="C214" s="20">
        <v>7</v>
      </c>
      <c r="D214" s="34"/>
    </row>
    <row r="215" ht="21.95" customHeight="1" spans="1:4">
      <c r="A215" s="16"/>
      <c r="B215" s="33" t="s">
        <v>366</v>
      </c>
      <c r="C215" s="20">
        <v>7</v>
      </c>
      <c r="D215" s="34"/>
    </row>
    <row r="216" ht="21.95" customHeight="1" spans="1:4">
      <c r="A216" s="16"/>
      <c r="B216" s="33" t="s">
        <v>156</v>
      </c>
      <c r="C216" s="20">
        <v>4</v>
      </c>
      <c r="D216" s="34"/>
    </row>
    <row r="217" ht="21.95" customHeight="1" spans="1:4">
      <c r="A217" s="16"/>
      <c r="B217" s="33" t="s">
        <v>367</v>
      </c>
      <c r="C217" s="20">
        <v>4</v>
      </c>
      <c r="D217" s="34"/>
    </row>
    <row r="218" ht="21.95" customHeight="1" spans="1:4">
      <c r="A218" s="16"/>
      <c r="B218" s="33" t="s">
        <v>368</v>
      </c>
      <c r="C218" s="20">
        <v>3</v>
      </c>
      <c r="D218" s="34"/>
    </row>
    <row r="219" ht="21.95" customHeight="1" spans="1:4">
      <c r="A219" s="16"/>
      <c r="B219" s="33" t="s">
        <v>369</v>
      </c>
      <c r="C219" s="20">
        <v>3</v>
      </c>
      <c r="D219" s="34"/>
    </row>
    <row r="220" ht="21.95" customHeight="1" spans="1:4">
      <c r="A220" s="16"/>
      <c r="B220" s="33" t="s">
        <v>370</v>
      </c>
      <c r="C220" s="20">
        <v>2</v>
      </c>
      <c r="D220" s="34"/>
    </row>
    <row r="221" ht="21.95" customHeight="1" spans="1:4">
      <c r="A221" s="16"/>
      <c r="B221" s="33" t="s">
        <v>371</v>
      </c>
      <c r="C221" s="20">
        <v>2</v>
      </c>
      <c r="D221" s="34"/>
    </row>
    <row r="222" ht="21.95" customHeight="1" spans="1:4">
      <c r="A222" s="16"/>
      <c r="B222" s="35" t="s">
        <v>181</v>
      </c>
      <c r="C222" s="12">
        <f>SUM(C209:C221)</f>
        <v>324</v>
      </c>
      <c r="D222" s="34"/>
    </row>
    <row r="223" ht="21.95" customHeight="1" spans="1:4">
      <c r="A223" s="16" t="s">
        <v>372</v>
      </c>
      <c r="B223" s="35" t="s">
        <v>373</v>
      </c>
      <c r="C223" s="12">
        <v>10</v>
      </c>
      <c r="D223" s="18" t="s">
        <v>374</v>
      </c>
    </row>
    <row r="224" ht="21.95" customHeight="1" spans="1:4">
      <c r="A224" s="16"/>
      <c r="B224" s="35" t="s">
        <v>181</v>
      </c>
      <c r="C224" s="12">
        <v>10</v>
      </c>
      <c r="D224" s="34"/>
    </row>
    <row r="225" s="1" customFormat="1" ht="21.95" customHeight="1" spans="1:4">
      <c r="A225" s="21" t="s">
        <v>159</v>
      </c>
      <c r="B225" s="36" t="s">
        <v>182</v>
      </c>
      <c r="C225" s="25">
        <v>38</v>
      </c>
      <c r="D225" s="22" t="s">
        <v>375</v>
      </c>
    </row>
    <row r="226" s="1" customFormat="1" ht="21.95" customHeight="1" spans="1:4">
      <c r="A226" s="21"/>
      <c r="B226" s="36" t="s">
        <v>51</v>
      </c>
      <c r="C226" s="25">
        <v>4</v>
      </c>
      <c r="D226" s="41"/>
    </row>
    <row r="227" s="1" customFormat="1" ht="21.95" customHeight="1" spans="1:4">
      <c r="A227" s="21"/>
      <c r="B227" s="36" t="s">
        <v>184</v>
      </c>
      <c r="C227" s="25">
        <v>42</v>
      </c>
      <c r="D227" s="41"/>
    </row>
    <row r="228" s="1" customFormat="1" ht="21.95" customHeight="1" spans="1:4">
      <c r="A228" s="21"/>
      <c r="B228" s="36" t="s">
        <v>376</v>
      </c>
      <c r="C228" s="25">
        <v>22</v>
      </c>
      <c r="D228" s="41"/>
    </row>
    <row r="229" s="1" customFormat="1" ht="21.95" customHeight="1" spans="1:4">
      <c r="A229" s="21"/>
      <c r="B229" s="36" t="s">
        <v>185</v>
      </c>
      <c r="C229" s="25">
        <v>10</v>
      </c>
      <c r="D229" s="41"/>
    </row>
    <row r="230" s="1" customFormat="1" ht="21.95" customHeight="1" spans="1:4">
      <c r="A230" s="21"/>
      <c r="B230" s="36" t="s">
        <v>181</v>
      </c>
      <c r="C230" s="25">
        <f>SUM(C225:C229)</f>
        <v>116</v>
      </c>
      <c r="D230" s="37"/>
    </row>
    <row r="231" ht="21.95" customHeight="1" spans="1:4">
      <c r="A231" s="16" t="s">
        <v>162</v>
      </c>
      <c r="B231" s="33" t="s">
        <v>377</v>
      </c>
      <c r="C231" s="20">
        <v>194</v>
      </c>
      <c r="D231" s="18" t="s">
        <v>164</v>
      </c>
    </row>
    <row r="232" ht="21.95" customHeight="1" spans="1:4">
      <c r="A232" s="16"/>
      <c r="B232" s="33" t="s">
        <v>165</v>
      </c>
      <c r="C232" s="20">
        <v>43</v>
      </c>
      <c r="D232" s="34"/>
    </row>
    <row r="233" ht="21.95" customHeight="1" spans="1:4">
      <c r="A233" s="16"/>
      <c r="B233" s="33" t="s">
        <v>378</v>
      </c>
      <c r="C233" s="20">
        <v>35</v>
      </c>
      <c r="D233" s="34"/>
    </row>
    <row r="234" ht="21.95" customHeight="1" spans="1:4">
      <c r="A234" s="16"/>
      <c r="B234" s="33" t="s">
        <v>379</v>
      </c>
      <c r="C234" s="20">
        <v>8</v>
      </c>
      <c r="D234" s="34"/>
    </row>
    <row r="235" ht="21.95" customHeight="1" spans="1:4">
      <c r="A235" s="16"/>
      <c r="B235" s="33" t="s">
        <v>380</v>
      </c>
      <c r="C235" s="20">
        <v>7</v>
      </c>
      <c r="D235" s="34"/>
    </row>
    <row r="236" ht="21.95" customHeight="1" spans="1:4">
      <c r="A236" s="16"/>
      <c r="B236" s="33" t="s">
        <v>381</v>
      </c>
      <c r="C236" s="20">
        <v>7</v>
      </c>
      <c r="D236" s="34"/>
    </row>
    <row r="237" ht="21.95" customHeight="1" spans="1:4">
      <c r="A237" s="16"/>
      <c r="B237" s="33" t="s">
        <v>382</v>
      </c>
      <c r="C237" s="20">
        <v>7</v>
      </c>
      <c r="D237" s="34"/>
    </row>
    <row r="238" ht="21.95" customHeight="1" spans="1:4">
      <c r="A238" s="16"/>
      <c r="B238" s="33" t="s">
        <v>383</v>
      </c>
      <c r="C238" s="20">
        <v>6</v>
      </c>
      <c r="D238" s="34"/>
    </row>
    <row r="239" ht="21.95" customHeight="1" spans="1:4">
      <c r="A239" s="16"/>
      <c r="B239" s="33" t="s">
        <v>384</v>
      </c>
      <c r="C239" s="20">
        <v>6</v>
      </c>
      <c r="D239" s="34"/>
    </row>
    <row r="240" ht="21.95" customHeight="1" spans="1:4">
      <c r="A240" s="16"/>
      <c r="B240" s="33" t="s">
        <v>385</v>
      </c>
      <c r="C240" s="20">
        <v>5</v>
      </c>
      <c r="D240" s="34"/>
    </row>
    <row r="241" ht="21.95" customHeight="1" spans="1:4">
      <c r="A241" s="16"/>
      <c r="B241" s="33" t="s">
        <v>386</v>
      </c>
      <c r="C241" s="20">
        <v>4</v>
      </c>
      <c r="D241" s="34"/>
    </row>
    <row r="242" ht="21.95" customHeight="1" spans="1:4">
      <c r="A242" s="16"/>
      <c r="B242" s="33" t="s">
        <v>387</v>
      </c>
      <c r="C242" s="20">
        <v>4</v>
      </c>
      <c r="D242" s="34"/>
    </row>
    <row r="243" s="30" customFormat="1" ht="21.95" customHeight="1" spans="1:4">
      <c r="A243" s="42"/>
      <c r="B243" s="43" t="s">
        <v>248</v>
      </c>
      <c r="C243" s="44">
        <v>3</v>
      </c>
      <c r="D243" s="45"/>
    </row>
    <row r="244" ht="21.95" customHeight="1" spans="1:4">
      <c r="A244" s="16"/>
      <c r="B244" s="33" t="s">
        <v>388</v>
      </c>
      <c r="C244" s="20">
        <v>2</v>
      </c>
      <c r="D244" s="34"/>
    </row>
    <row r="245" ht="21.95" customHeight="1" spans="1:4">
      <c r="A245" s="16"/>
      <c r="B245" s="33" t="s">
        <v>389</v>
      </c>
      <c r="C245" s="20">
        <v>1</v>
      </c>
      <c r="D245" s="34"/>
    </row>
    <row r="246" ht="21.95" customHeight="1" spans="1:4">
      <c r="A246" s="16"/>
      <c r="B246" s="35" t="s">
        <v>181</v>
      </c>
      <c r="C246" s="12">
        <f>SUM(C231:C245)</f>
        <v>332</v>
      </c>
      <c r="D246" s="34"/>
    </row>
    <row r="247" ht="21.95" customHeight="1" spans="1:4">
      <c r="A247" s="16" t="s">
        <v>390</v>
      </c>
      <c r="B247" s="33" t="s">
        <v>391</v>
      </c>
      <c r="C247" s="20">
        <v>27</v>
      </c>
      <c r="D247" s="18" t="s">
        <v>392</v>
      </c>
    </row>
    <row r="248" ht="21.95" customHeight="1" spans="1:4">
      <c r="A248" s="16"/>
      <c r="B248" s="33" t="s">
        <v>393</v>
      </c>
      <c r="C248" s="20">
        <v>19</v>
      </c>
      <c r="D248" s="34"/>
    </row>
    <row r="249" ht="21.95" customHeight="1" spans="1:4">
      <c r="A249" s="16"/>
      <c r="B249" s="33" t="s">
        <v>394</v>
      </c>
      <c r="C249" s="20">
        <v>7</v>
      </c>
      <c r="D249" s="34"/>
    </row>
    <row r="250" ht="21.95" customHeight="1" spans="1:4">
      <c r="A250" s="16"/>
      <c r="B250" s="33" t="s">
        <v>395</v>
      </c>
      <c r="C250" s="20">
        <v>6</v>
      </c>
      <c r="D250" s="34"/>
    </row>
    <row r="251" ht="21.95" customHeight="1" spans="1:4">
      <c r="A251" s="16"/>
      <c r="B251" s="33" t="s">
        <v>396</v>
      </c>
      <c r="C251" s="20">
        <v>6</v>
      </c>
      <c r="D251" s="34"/>
    </row>
    <row r="252" ht="21.95" customHeight="1" spans="1:4">
      <c r="A252" s="16"/>
      <c r="B252" s="35" t="s">
        <v>181</v>
      </c>
      <c r="C252" s="12">
        <f>SUM(C247:C251)</f>
        <v>65</v>
      </c>
      <c r="D252" s="34"/>
    </row>
    <row r="253" s="1" customFormat="1" ht="21.95" customHeight="1" spans="1:4">
      <c r="A253" s="21" t="s">
        <v>168</v>
      </c>
      <c r="B253" s="33" t="s">
        <v>397</v>
      </c>
      <c r="C253" s="20">
        <v>114</v>
      </c>
      <c r="D253" s="22" t="s">
        <v>170</v>
      </c>
    </row>
    <row r="254" s="1" customFormat="1" ht="21.95" customHeight="1" spans="1:4">
      <c r="A254" s="21"/>
      <c r="B254" s="33" t="s">
        <v>398</v>
      </c>
      <c r="C254" s="20">
        <v>22</v>
      </c>
      <c r="D254" s="37"/>
    </row>
    <row r="255" s="1" customFormat="1" ht="21.95" customHeight="1" spans="1:4">
      <c r="A255" s="21"/>
      <c r="B255" s="33" t="s">
        <v>399</v>
      </c>
      <c r="C255" s="20">
        <v>3</v>
      </c>
      <c r="D255" s="37"/>
    </row>
    <row r="256" s="1" customFormat="1" ht="21.95" customHeight="1" spans="1:4">
      <c r="A256" s="21"/>
      <c r="B256" s="36" t="s">
        <v>181</v>
      </c>
      <c r="C256" s="25">
        <f>SUM(C253:C255)</f>
        <v>139</v>
      </c>
      <c r="D256" s="37"/>
    </row>
    <row r="257" ht="21.95" customHeight="1" spans="1:4">
      <c r="A257" s="27" t="s">
        <v>400</v>
      </c>
      <c r="B257" s="28"/>
      <c r="C257" s="12">
        <f>SUM(C1:C256)/2</f>
        <v>4547</v>
      </c>
      <c r="D257" s="34"/>
    </row>
  </sheetData>
  <mergeCells count="62">
    <mergeCell ref="A1:D1"/>
    <mergeCell ref="A257:B257"/>
    <mergeCell ref="A3:A9"/>
    <mergeCell ref="A10:A13"/>
    <mergeCell ref="A14:A28"/>
    <mergeCell ref="A29:A40"/>
    <mergeCell ref="A41:A45"/>
    <mergeCell ref="A46:A54"/>
    <mergeCell ref="A55:A57"/>
    <mergeCell ref="A58:A63"/>
    <mergeCell ref="A64:A65"/>
    <mergeCell ref="A66:A76"/>
    <mergeCell ref="A77:A84"/>
    <mergeCell ref="A85:A104"/>
    <mergeCell ref="A105:A118"/>
    <mergeCell ref="A119:A125"/>
    <mergeCell ref="A126:A141"/>
    <mergeCell ref="A142:A150"/>
    <mergeCell ref="A151:A161"/>
    <mergeCell ref="A162:A163"/>
    <mergeCell ref="A164:A174"/>
    <mergeCell ref="A175:A178"/>
    <mergeCell ref="A179:A186"/>
    <mergeCell ref="A187:A197"/>
    <mergeCell ref="A198:A203"/>
    <mergeCell ref="A204:A208"/>
    <mergeCell ref="A209:A222"/>
    <mergeCell ref="A223:A224"/>
    <mergeCell ref="A225:A230"/>
    <mergeCell ref="A231:A246"/>
    <mergeCell ref="A247:A252"/>
    <mergeCell ref="A253:A256"/>
    <mergeCell ref="D3:D9"/>
    <mergeCell ref="D10:D13"/>
    <mergeCell ref="D14:D28"/>
    <mergeCell ref="D29:D40"/>
    <mergeCell ref="D41:D45"/>
    <mergeCell ref="D46:D54"/>
    <mergeCell ref="D55:D57"/>
    <mergeCell ref="D58:D63"/>
    <mergeCell ref="D64:D65"/>
    <mergeCell ref="D66:D76"/>
    <mergeCell ref="D77:D84"/>
    <mergeCell ref="D85:D104"/>
    <mergeCell ref="D105:D118"/>
    <mergeCell ref="D119:D125"/>
    <mergeCell ref="D126:D141"/>
    <mergeCell ref="D142:D150"/>
    <mergeCell ref="D151:D161"/>
    <mergeCell ref="D162:D163"/>
    <mergeCell ref="D164:D174"/>
    <mergeCell ref="D175:D178"/>
    <mergeCell ref="D179:D186"/>
    <mergeCell ref="D187:D197"/>
    <mergeCell ref="D198:D203"/>
    <mergeCell ref="D204:D208"/>
    <mergeCell ref="D209:D222"/>
    <mergeCell ref="D223:D224"/>
    <mergeCell ref="D225:D230"/>
    <mergeCell ref="D231:D246"/>
    <mergeCell ref="D247:D252"/>
    <mergeCell ref="D253:D256"/>
  </mergeCells>
  <pageMargins left="0.75" right="0.75" top="1" bottom="1" header="0.5" footer="0.5"/>
  <pageSetup paperSize="9" orientation="portrait"/>
  <headerFooter/>
  <ignoredErrors>
    <ignoredError sqref="C2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topLeftCell="A19" workbookViewId="0">
      <selection activeCell="G39" sqref="G39"/>
    </sheetView>
  </sheetViews>
  <sheetFormatPr defaultColWidth="9" defaultRowHeight="13.5" outlineLevelCol="3"/>
  <cols>
    <col min="1" max="1" width="23.375" style="2" customWidth="1"/>
    <col min="2" max="2" width="28.5" style="3" customWidth="1"/>
    <col min="3" max="3" width="13.5" style="4" customWidth="1"/>
    <col min="4" max="4" width="22.125" style="5" customWidth="1"/>
  </cols>
  <sheetData>
    <row r="1" ht="21.95" customHeight="1" spans="1:4">
      <c r="A1" s="6" t="s">
        <v>401</v>
      </c>
      <c r="B1" s="6"/>
      <c r="C1" s="6"/>
      <c r="D1" s="6"/>
    </row>
    <row r="2" ht="21.95" customHeight="1" spans="1:4">
      <c r="A2" s="7" t="s">
        <v>40</v>
      </c>
      <c r="B2" s="8" t="s">
        <v>41</v>
      </c>
      <c r="C2" s="8" t="s">
        <v>42</v>
      </c>
      <c r="D2" s="9" t="s">
        <v>43</v>
      </c>
    </row>
    <row r="3" ht="21.95" customHeight="1" spans="1:4">
      <c r="A3" s="10" t="s">
        <v>44</v>
      </c>
      <c r="B3" s="11" t="s">
        <v>45</v>
      </c>
      <c r="C3" s="12">
        <v>5</v>
      </c>
      <c r="D3" s="13" t="s">
        <v>402</v>
      </c>
    </row>
    <row r="4" ht="21.95" customHeight="1" spans="1:4">
      <c r="A4" s="14"/>
      <c r="B4" s="11" t="s">
        <v>403</v>
      </c>
      <c r="C4" s="12">
        <v>5</v>
      </c>
      <c r="D4" s="15"/>
    </row>
    <row r="5" ht="21.95" customHeight="1" spans="1:4">
      <c r="A5" s="16" t="s">
        <v>55</v>
      </c>
      <c r="B5" s="17" t="s">
        <v>186</v>
      </c>
      <c r="C5" s="12">
        <v>3</v>
      </c>
      <c r="D5" s="18" t="s">
        <v>57</v>
      </c>
    </row>
    <row r="6" ht="21.95" customHeight="1" spans="1:4">
      <c r="A6" s="16"/>
      <c r="B6" s="17" t="s">
        <v>196</v>
      </c>
      <c r="C6" s="12">
        <v>2</v>
      </c>
      <c r="D6" s="17"/>
    </row>
    <row r="7" ht="21.95" customHeight="1" spans="1:4">
      <c r="A7" s="16"/>
      <c r="B7" s="17" t="s">
        <v>114</v>
      </c>
      <c r="C7" s="12">
        <v>9</v>
      </c>
      <c r="D7" s="17"/>
    </row>
    <row r="8" ht="21.95" customHeight="1" spans="1:4">
      <c r="A8" s="16"/>
      <c r="B8" s="11" t="s">
        <v>403</v>
      </c>
      <c r="C8" s="12">
        <v>14</v>
      </c>
      <c r="D8" s="17"/>
    </row>
    <row r="9" ht="21.95" customHeight="1" spans="1:4">
      <c r="A9" s="16" t="s">
        <v>62</v>
      </c>
      <c r="B9" s="19" t="s">
        <v>204</v>
      </c>
      <c r="C9" s="20">
        <v>4</v>
      </c>
      <c r="D9" s="18" t="s">
        <v>201</v>
      </c>
    </row>
    <row r="10" ht="21.95" customHeight="1" spans="1:4">
      <c r="A10" s="16"/>
      <c r="B10" s="19" t="s">
        <v>210</v>
      </c>
      <c r="C10" s="20">
        <v>2</v>
      </c>
      <c r="D10" s="18"/>
    </row>
    <row r="11" ht="21.95" customHeight="1" spans="1:4">
      <c r="A11" s="16"/>
      <c r="B11" s="19" t="s">
        <v>207</v>
      </c>
      <c r="C11" s="20">
        <v>1</v>
      </c>
      <c r="D11" s="18"/>
    </row>
    <row r="12" ht="21.95" customHeight="1" spans="1:4">
      <c r="A12" s="16"/>
      <c r="B12" s="19" t="s">
        <v>209</v>
      </c>
      <c r="C12" s="20">
        <v>1</v>
      </c>
      <c r="D12" s="18"/>
    </row>
    <row r="13" ht="21.95" customHeight="1" spans="1:4">
      <c r="A13" s="16"/>
      <c r="B13" s="19" t="s">
        <v>388</v>
      </c>
      <c r="C13" s="20">
        <v>1</v>
      </c>
      <c r="D13" s="18"/>
    </row>
    <row r="14" ht="21.95" customHeight="1" spans="1:4">
      <c r="A14" s="16"/>
      <c r="B14" s="19" t="s">
        <v>203</v>
      </c>
      <c r="C14" s="20">
        <v>1</v>
      </c>
      <c r="D14" s="18"/>
    </row>
    <row r="15" ht="21.95" customHeight="1" spans="1:4">
      <c r="A15" s="16"/>
      <c r="B15" s="19" t="s">
        <v>404</v>
      </c>
      <c r="C15" s="20">
        <v>1</v>
      </c>
      <c r="D15" s="18"/>
    </row>
    <row r="16" ht="21.95" customHeight="1" spans="1:4">
      <c r="A16" s="16"/>
      <c r="B16" s="19" t="s">
        <v>208</v>
      </c>
      <c r="C16" s="20">
        <v>1</v>
      </c>
      <c r="D16" s="18"/>
    </row>
    <row r="17" ht="21.95" customHeight="1" spans="1:4">
      <c r="A17" s="16"/>
      <c r="B17" s="19" t="s">
        <v>205</v>
      </c>
      <c r="C17" s="20">
        <v>1</v>
      </c>
      <c r="D17" s="18"/>
    </row>
    <row r="18" ht="21.95" customHeight="1" spans="1:4">
      <c r="A18" s="16"/>
      <c r="B18" s="11" t="s">
        <v>403</v>
      </c>
      <c r="C18" s="12">
        <f>SUM(C9:C17)</f>
        <v>13</v>
      </c>
      <c r="D18" s="17"/>
    </row>
    <row r="19" ht="21.95" customHeight="1" spans="1:4">
      <c r="A19" s="16" t="s">
        <v>65</v>
      </c>
      <c r="B19" s="19" t="s">
        <v>221</v>
      </c>
      <c r="C19" s="20">
        <v>6</v>
      </c>
      <c r="D19" s="18" t="s">
        <v>218</v>
      </c>
    </row>
    <row r="20" ht="21.95" customHeight="1" spans="1:4">
      <c r="A20" s="16"/>
      <c r="B20" s="19" t="s">
        <v>71</v>
      </c>
      <c r="C20" s="20">
        <v>4</v>
      </c>
      <c r="D20" s="17"/>
    </row>
    <row r="21" ht="21.95" customHeight="1" spans="1:4">
      <c r="A21" s="16"/>
      <c r="B21" s="19" t="s">
        <v>222</v>
      </c>
      <c r="C21" s="20">
        <v>3</v>
      </c>
      <c r="D21" s="17"/>
    </row>
    <row r="22" ht="21.95" customHeight="1" spans="1:4">
      <c r="A22" s="16"/>
      <c r="B22" s="19" t="s">
        <v>66</v>
      </c>
      <c r="C22" s="20">
        <v>1</v>
      </c>
      <c r="D22" s="17"/>
    </row>
    <row r="23" ht="21.95" customHeight="1" spans="1:4">
      <c r="A23" s="16"/>
      <c r="B23" s="11" t="s">
        <v>403</v>
      </c>
      <c r="C23" s="12">
        <v>14</v>
      </c>
      <c r="D23" s="17"/>
    </row>
    <row r="24" ht="21.95" customHeight="1" spans="1:4">
      <c r="A24" s="16" t="s">
        <v>224</v>
      </c>
      <c r="B24" s="19" t="s">
        <v>225</v>
      </c>
      <c r="C24" s="20">
        <v>26</v>
      </c>
      <c r="D24" s="18" t="s">
        <v>226</v>
      </c>
    </row>
    <row r="25" ht="21.95" customHeight="1" spans="1:4">
      <c r="A25" s="16"/>
      <c r="B25" s="19" t="s">
        <v>405</v>
      </c>
      <c r="C25" s="20">
        <v>7</v>
      </c>
      <c r="D25" s="17"/>
    </row>
    <row r="26" ht="21.95" customHeight="1" spans="1:4">
      <c r="A26" s="16"/>
      <c r="B26" s="19" t="s">
        <v>406</v>
      </c>
      <c r="C26" s="20">
        <v>6</v>
      </c>
      <c r="D26" s="17"/>
    </row>
    <row r="27" ht="21.95" customHeight="1" spans="1:4">
      <c r="A27" s="16"/>
      <c r="B27" s="11" t="s">
        <v>403</v>
      </c>
      <c r="C27" s="12">
        <v>39</v>
      </c>
      <c r="D27" s="17"/>
    </row>
    <row r="28" ht="21.95" customHeight="1" spans="1:4">
      <c r="A28" s="16" t="s">
        <v>228</v>
      </c>
      <c r="B28" s="19" t="s">
        <v>199</v>
      </c>
      <c r="C28" s="20">
        <v>8</v>
      </c>
      <c r="D28" s="18" t="s">
        <v>230</v>
      </c>
    </row>
    <row r="29" ht="21.95" customHeight="1" spans="1:4">
      <c r="A29" s="16"/>
      <c r="B29" s="19" t="s">
        <v>188</v>
      </c>
      <c r="C29" s="20">
        <v>4</v>
      </c>
      <c r="D29" s="18"/>
    </row>
    <row r="30" ht="21.95" customHeight="1" spans="1:4">
      <c r="A30" s="16"/>
      <c r="B30" s="19" t="s">
        <v>196</v>
      </c>
      <c r="C30" s="20">
        <v>1</v>
      </c>
      <c r="D30" s="18"/>
    </row>
    <row r="31" ht="21.95" customHeight="1" spans="1:4">
      <c r="A31" s="16"/>
      <c r="B31" s="19" t="s">
        <v>114</v>
      </c>
      <c r="C31" s="20">
        <v>1</v>
      </c>
      <c r="D31" s="18"/>
    </row>
    <row r="32" ht="21.95" customHeight="1" spans="1:4">
      <c r="A32" s="16"/>
      <c r="B32" s="19" t="s">
        <v>197</v>
      </c>
      <c r="C32" s="20">
        <v>1</v>
      </c>
      <c r="D32" s="18"/>
    </row>
    <row r="33" ht="21.95" customHeight="1" spans="1:4">
      <c r="A33" s="16"/>
      <c r="B33" s="11" t="s">
        <v>403</v>
      </c>
      <c r="C33" s="12">
        <f>SUM(C28:C32)</f>
        <v>15</v>
      </c>
      <c r="D33" s="17"/>
    </row>
    <row r="34" ht="21.95" customHeight="1" spans="1:4">
      <c r="A34" s="16" t="s">
        <v>73</v>
      </c>
      <c r="B34" s="19" t="s">
        <v>237</v>
      </c>
      <c r="C34" s="20">
        <v>16</v>
      </c>
      <c r="D34" s="18" t="s">
        <v>235</v>
      </c>
    </row>
    <row r="35" ht="21.95" customHeight="1" spans="1:4">
      <c r="A35" s="16"/>
      <c r="B35" s="19" t="s">
        <v>238</v>
      </c>
      <c r="C35" s="20">
        <v>5</v>
      </c>
      <c r="D35" s="17"/>
    </row>
    <row r="36" ht="21.95" customHeight="1" spans="1:4">
      <c r="A36" s="16"/>
      <c r="B36" s="19" t="s">
        <v>236</v>
      </c>
      <c r="C36" s="20">
        <v>3</v>
      </c>
      <c r="D36" s="17"/>
    </row>
    <row r="37" ht="21.95" customHeight="1" spans="1:4">
      <c r="A37" s="16"/>
      <c r="B37" s="19" t="s">
        <v>240</v>
      </c>
      <c r="C37" s="20">
        <v>1</v>
      </c>
      <c r="D37" s="17"/>
    </row>
    <row r="38" ht="21.95" customHeight="1" spans="1:4">
      <c r="A38" s="16"/>
      <c r="B38" s="11" t="s">
        <v>403</v>
      </c>
      <c r="C38" s="12">
        <v>25</v>
      </c>
      <c r="D38" s="17"/>
    </row>
    <row r="39" ht="21.95" customHeight="1" spans="1:4">
      <c r="A39" s="16" t="s">
        <v>84</v>
      </c>
      <c r="B39" s="19" t="s">
        <v>259</v>
      </c>
      <c r="C39" s="20">
        <v>15</v>
      </c>
      <c r="D39" s="18" t="s">
        <v>86</v>
      </c>
    </row>
    <row r="40" ht="21.95" customHeight="1" spans="1:4">
      <c r="A40" s="16"/>
      <c r="B40" s="19" t="s">
        <v>264</v>
      </c>
      <c r="C40" s="20">
        <v>7</v>
      </c>
      <c r="D40" s="17"/>
    </row>
    <row r="41" ht="21.95" customHeight="1" spans="1:4">
      <c r="A41" s="16"/>
      <c r="B41" s="19" t="s">
        <v>262</v>
      </c>
      <c r="C41" s="20">
        <v>6</v>
      </c>
      <c r="D41" s="17"/>
    </row>
    <row r="42" ht="21.95" customHeight="1" spans="1:4">
      <c r="A42" s="16"/>
      <c r="B42" s="19" t="s">
        <v>267</v>
      </c>
      <c r="C42" s="20">
        <v>4</v>
      </c>
      <c r="D42" s="17"/>
    </row>
    <row r="43" ht="21.95" customHeight="1" spans="1:4">
      <c r="A43" s="16"/>
      <c r="B43" s="19" t="s">
        <v>263</v>
      </c>
      <c r="C43" s="20">
        <v>3</v>
      </c>
      <c r="D43" s="17"/>
    </row>
    <row r="44" ht="21.95" customHeight="1" spans="1:4">
      <c r="A44" s="16"/>
      <c r="B44" s="19" t="s">
        <v>268</v>
      </c>
      <c r="C44" s="20">
        <v>3</v>
      </c>
      <c r="D44" s="17"/>
    </row>
    <row r="45" ht="21.95" customHeight="1" spans="1:4">
      <c r="A45" s="16"/>
      <c r="B45" s="19" t="s">
        <v>407</v>
      </c>
      <c r="C45" s="20">
        <v>1</v>
      </c>
      <c r="D45" s="17"/>
    </row>
    <row r="46" ht="21.95" customHeight="1" spans="1:4">
      <c r="A46" s="16"/>
      <c r="B46" s="11" t="s">
        <v>403</v>
      </c>
      <c r="C46" s="12">
        <f>SUM(C39:C45)</f>
        <v>39</v>
      </c>
      <c r="D46" s="17"/>
    </row>
    <row r="47" ht="21.95" customHeight="1" spans="1:4">
      <c r="A47" s="16" t="s">
        <v>90</v>
      </c>
      <c r="B47" s="19" t="s">
        <v>275</v>
      </c>
      <c r="C47" s="20">
        <v>14</v>
      </c>
      <c r="D47" s="18" t="s">
        <v>92</v>
      </c>
    </row>
    <row r="48" ht="21.95" customHeight="1" spans="1:4">
      <c r="A48" s="16"/>
      <c r="B48" s="19" t="s">
        <v>278</v>
      </c>
      <c r="C48" s="20">
        <v>10</v>
      </c>
      <c r="D48" s="17"/>
    </row>
    <row r="49" ht="21.95" customHeight="1" spans="1:4">
      <c r="A49" s="16"/>
      <c r="B49" s="19" t="s">
        <v>271</v>
      </c>
      <c r="C49" s="20">
        <v>10</v>
      </c>
      <c r="D49" s="17"/>
    </row>
    <row r="50" ht="21.95" customHeight="1" spans="1:4">
      <c r="A50" s="16"/>
      <c r="B50" s="19" t="s">
        <v>272</v>
      </c>
      <c r="C50" s="20">
        <v>8</v>
      </c>
      <c r="D50" s="17"/>
    </row>
    <row r="51" ht="21.95" customHeight="1" spans="1:4">
      <c r="A51" s="16"/>
      <c r="B51" s="19" t="s">
        <v>274</v>
      </c>
      <c r="C51" s="20">
        <v>2</v>
      </c>
      <c r="D51" s="17"/>
    </row>
    <row r="52" ht="21.95" customHeight="1" spans="1:4">
      <c r="A52" s="16"/>
      <c r="B52" s="11" t="s">
        <v>403</v>
      </c>
      <c r="C52" s="12">
        <f>SUM(C47:C51)</f>
        <v>44</v>
      </c>
      <c r="D52" s="17"/>
    </row>
    <row r="53" ht="21.95" customHeight="1" spans="1:4">
      <c r="A53" s="16" t="s">
        <v>280</v>
      </c>
      <c r="B53" s="19" t="s">
        <v>281</v>
      </c>
      <c r="C53" s="20">
        <v>6</v>
      </c>
      <c r="D53" s="18" t="s">
        <v>282</v>
      </c>
    </row>
    <row r="54" ht="21.95" customHeight="1" spans="1:4">
      <c r="A54" s="16"/>
      <c r="B54" s="19" t="s">
        <v>283</v>
      </c>
      <c r="C54" s="20">
        <v>4</v>
      </c>
      <c r="D54" s="18"/>
    </row>
    <row r="55" ht="21.95" customHeight="1" spans="1:4">
      <c r="A55" s="16"/>
      <c r="B55" s="19" t="s">
        <v>285</v>
      </c>
      <c r="C55" s="20">
        <v>4</v>
      </c>
      <c r="D55" s="18"/>
    </row>
    <row r="56" ht="21.95" customHeight="1" spans="1:4">
      <c r="A56" s="16"/>
      <c r="B56" s="19" t="s">
        <v>286</v>
      </c>
      <c r="C56" s="20">
        <v>3</v>
      </c>
      <c r="D56" s="18"/>
    </row>
    <row r="57" ht="21.95" customHeight="1" spans="1:4">
      <c r="A57" s="16"/>
      <c r="B57" s="19" t="s">
        <v>408</v>
      </c>
      <c r="C57" s="20">
        <v>1</v>
      </c>
      <c r="D57" s="18"/>
    </row>
    <row r="58" ht="21.95" customHeight="1" spans="1:4">
      <c r="A58" s="16"/>
      <c r="B58" s="19" t="s">
        <v>284</v>
      </c>
      <c r="C58" s="20">
        <v>1</v>
      </c>
      <c r="D58" s="17"/>
    </row>
    <row r="59" ht="21.95" customHeight="1" spans="1:4">
      <c r="A59" s="16"/>
      <c r="B59" s="11" t="s">
        <v>403</v>
      </c>
      <c r="C59" s="12">
        <f>SUM(C53:C58)</f>
        <v>19</v>
      </c>
      <c r="D59" s="17"/>
    </row>
    <row r="60" s="1" customFormat="1" ht="21.95" customHeight="1" spans="1:4">
      <c r="A60" s="21" t="s">
        <v>95</v>
      </c>
      <c r="B60" s="19" t="s">
        <v>99</v>
      </c>
      <c r="C60" s="20">
        <v>19</v>
      </c>
      <c r="D60" s="22" t="s">
        <v>97</v>
      </c>
    </row>
    <row r="61" s="1" customFormat="1" ht="21.95" customHeight="1" spans="1:4">
      <c r="A61" s="21"/>
      <c r="B61" s="19" t="s">
        <v>98</v>
      </c>
      <c r="C61" s="20">
        <v>7</v>
      </c>
      <c r="D61" s="23"/>
    </row>
    <row r="62" s="1" customFormat="1" ht="21.95" customHeight="1" spans="1:4">
      <c r="A62" s="21"/>
      <c r="B62" s="19" t="s">
        <v>299</v>
      </c>
      <c r="C62" s="20">
        <v>4</v>
      </c>
      <c r="D62" s="23"/>
    </row>
    <row r="63" s="1" customFormat="1" ht="21.95" customHeight="1" spans="1:4">
      <c r="A63" s="21"/>
      <c r="B63" s="19" t="s">
        <v>289</v>
      </c>
      <c r="C63" s="20">
        <v>2</v>
      </c>
      <c r="D63" s="23"/>
    </row>
    <row r="64" s="1" customFormat="1" ht="21.95" customHeight="1" spans="1:4">
      <c r="A64" s="21"/>
      <c r="B64" s="19" t="s">
        <v>296</v>
      </c>
      <c r="C64" s="20">
        <v>2</v>
      </c>
      <c r="D64" s="23"/>
    </row>
    <row r="65" s="1" customFormat="1" ht="21.95" customHeight="1" spans="1:4">
      <c r="A65" s="21"/>
      <c r="B65" s="19" t="s">
        <v>295</v>
      </c>
      <c r="C65" s="20">
        <v>2</v>
      </c>
      <c r="D65" s="23"/>
    </row>
    <row r="66" s="1" customFormat="1" ht="21.95" customHeight="1" spans="1:4">
      <c r="A66" s="21"/>
      <c r="B66" s="19" t="s">
        <v>298</v>
      </c>
      <c r="C66" s="20">
        <v>1</v>
      </c>
      <c r="D66" s="23"/>
    </row>
    <row r="67" s="1" customFormat="1" ht="21.95" customHeight="1" spans="1:4">
      <c r="A67" s="21"/>
      <c r="B67" s="19" t="s">
        <v>294</v>
      </c>
      <c r="C67" s="20">
        <v>1</v>
      </c>
      <c r="D67" s="23"/>
    </row>
    <row r="68" s="1" customFormat="1" ht="21.95" customHeight="1" spans="1:4">
      <c r="A68" s="21"/>
      <c r="B68" s="24" t="s">
        <v>403</v>
      </c>
      <c r="C68" s="25">
        <f>SUM(C60:C67)</f>
        <v>38</v>
      </c>
      <c r="D68" s="23"/>
    </row>
    <row r="69" ht="21.95" customHeight="1" spans="1:4">
      <c r="A69" s="16" t="s">
        <v>107</v>
      </c>
      <c r="B69" s="19" t="s">
        <v>308</v>
      </c>
      <c r="C69" s="20">
        <v>21</v>
      </c>
      <c r="D69" s="18" t="s">
        <v>307</v>
      </c>
    </row>
    <row r="70" ht="21.95" customHeight="1" spans="1:4">
      <c r="A70" s="16"/>
      <c r="B70" s="19" t="s">
        <v>310</v>
      </c>
      <c r="C70" s="20">
        <v>10</v>
      </c>
      <c r="D70" s="17"/>
    </row>
    <row r="71" ht="21.95" customHeight="1" spans="1:4">
      <c r="A71" s="16"/>
      <c r="B71" s="19" t="s">
        <v>311</v>
      </c>
      <c r="C71" s="20">
        <v>6</v>
      </c>
      <c r="D71" s="17"/>
    </row>
    <row r="72" ht="21.95" customHeight="1" spans="1:4">
      <c r="A72" s="16"/>
      <c r="B72" s="19" t="s">
        <v>312</v>
      </c>
      <c r="C72" s="20">
        <v>4</v>
      </c>
      <c r="D72" s="17"/>
    </row>
    <row r="73" ht="21.95" customHeight="1" spans="1:4">
      <c r="A73" s="16"/>
      <c r="B73" s="19" t="s">
        <v>309</v>
      </c>
      <c r="C73" s="20">
        <v>4</v>
      </c>
      <c r="D73" s="17"/>
    </row>
    <row r="74" ht="21.95" customHeight="1" spans="1:4">
      <c r="A74" s="16"/>
      <c r="B74" s="19" t="s">
        <v>237</v>
      </c>
      <c r="C74" s="20">
        <v>3</v>
      </c>
      <c r="D74" s="17"/>
    </row>
    <row r="75" ht="21.95" customHeight="1" spans="1:4">
      <c r="A75" s="16"/>
      <c r="B75" s="19" t="s">
        <v>313</v>
      </c>
      <c r="C75" s="20">
        <v>3</v>
      </c>
      <c r="D75" s="17"/>
    </row>
    <row r="76" ht="21.95" customHeight="1" spans="1:4">
      <c r="A76" s="16"/>
      <c r="B76" s="11" t="s">
        <v>403</v>
      </c>
      <c r="C76" s="12">
        <f>SUM(C69:C75)</f>
        <v>51</v>
      </c>
      <c r="D76" s="17"/>
    </row>
    <row r="77" ht="21.95" customHeight="1" spans="1:4">
      <c r="A77" s="16" t="s">
        <v>113</v>
      </c>
      <c r="B77" s="11" t="s">
        <v>114</v>
      </c>
      <c r="C77" s="12">
        <v>19</v>
      </c>
      <c r="D77" s="13" t="s">
        <v>317</v>
      </c>
    </row>
    <row r="78" ht="21.95" customHeight="1" spans="1:4">
      <c r="A78" s="16"/>
      <c r="B78" s="11" t="s">
        <v>403</v>
      </c>
      <c r="C78" s="12">
        <v>19</v>
      </c>
      <c r="D78" s="26"/>
    </row>
    <row r="79" ht="21.95" customHeight="1" spans="1:4">
      <c r="A79" s="16" t="s">
        <v>117</v>
      </c>
      <c r="B79" s="19" t="s">
        <v>318</v>
      </c>
      <c r="C79" s="20">
        <v>6</v>
      </c>
      <c r="D79" s="18" t="s">
        <v>319</v>
      </c>
    </row>
    <row r="80" ht="21.95" customHeight="1" spans="1:4">
      <c r="A80" s="16"/>
      <c r="B80" s="19" t="s">
        <v>326</v>
      </c>
      <c r="C80" s="20">
        <v>4</v>
      </c>
      <c r="D80" s="18"/>
    </row>
    <row r="81" ht="21.95" customHeight="1" spans="1:4">
      <c r="A81" s="16"/>
      <c r="B81" s="19" t="s">
        <v>322</v>
      </c>
      <c r="C81" s="20">
        <v>3</v>
      </c>
      <c r="D81" s="18"/>
    </row>
    <row r="82" ht="21.95" customHeight="1" spans="1:4">
      <c r="A82" s="16"/>
      <c r="B82" s="19" t="s">
        <v>324</v>
      </c>
      <c r="C82" s="20">
        <v>3</v>
      </c>
      <c r="D82" s="17"/>
    </row>
    <row r="83" ht="21.95" customHeight="1" spans="1:4">
      <c r="A83" s="16"/>
      <c r="B83" s="19" t="s">
        <v>320</v>
      </c>
      <c r="C83" s="20">
        <v>2</v>
      </c>
      <c r="D83" s="17"/>
    </row>
    <row r="84" ht="21.95" customHeight="1" spans="1:4">
      <c r="A84" s="16"/>
      <c r="B84" s="19" t="s">
        <v>323</v>
      </c>
      <c r="C84" s="20">
        <v>1</v>
      </c>
      <c r="D84" s="17"/>
    </row>
    <row r="85" ht="21.95" customHeight="1" spans="1:4">
      <c r="A85" s="16"/>
      <c r="B85" s="19" t="s">
        <v>321</v>
      </c>
      <c r="C85" s="20">
        <v>1</v>
      </c>
      <c r="D85" s="17"/>
    </row>
    <row r="86" ht="21.95" customHeight="1" spans="1:4">
      <c r="A86" s="16"/>
      <c r="B86" s="11" t="s">
        <v>403</v>
      </c>
      <c r="C86" s="12">
        <f>SUM(C79:C85)</f>
        <v>20</v>
      </c>
      <c r="D86" s="17"/>
    </row>
    <row r="87" ht="21.95" customHeight="1" spans="1:4">
      <c r="A87" s="16" t="s">
        <v>136</v>
      </c>
      <c r="B87" s="19" t="s">
        <v>341</v>
      </c>
      <c r="C87" s="20">
        <v>9</v>
      </c>
      <c r="D87" s="18" t="s">
        <v>340</v>
      </c>
    </row>
    <row r="88" ht="21.95" customHeight="1" spans="1:4">
      <c r="A88" s="16"/>
      <c r="B88" s="19" t="s">
        <v>296</v>
      </c>
      <c r="C88" s="20">
        <v>4</v>
      </c>
      <c r="D88" s="17"/>
    </row>
    <row r="89" ht="21.95" customHeight="1" spans="1:4">
      <c r="A89" s="16"/>
      <c r="B89" s="19" t="s">
        <v>339</v>
      </c>
      <c r="C89" s="20">
        <v>3</v>
      </c>
      <c r="D89" s="17"/>
    </row>
    <row r="90" ht="21.95" customHeight="1" spans="1:4">
      <c r="A90" s="16"/>
      <c r="B90" s="19" t="s">
        <v>342</v>
      </c>
      <c r="C90" s="20">
        <v>2</v>
      </c>
      <c r="D90" s="17"/>
    </row>
    <row r="91" ht="21.95" customHeight="1" spans="1:4">
      <c r="A91" s="16"/>
      <c r="B91" s="19" t="s">
        <v>347</v>
      </c>
      <c r="C91" s="20">
        <v>2</v>
      </c>
      <c r="D91" s="17"/>
    </row>
    <row r="92" ht="21.95" customHeight="1" spans="1:4">
      <c r="A92" s="16"/>
      <c r="B92" s="11" t="s">
        <v>403</v>
      </c>
      <c r="C92" s="12">
        <f>SUM(C87:C91)</f>
        <v>20</v>
      </c>
      <c r="D92" s="17"/>
    </row>
    <row r="93" ht="21.95" customHeight="1" spans="1:4">
      <c r="A93" s="16" t="s">
        <v>140</v>
      </c>
      <c r="B93" s="19" t="s">
        <v>352</v>
      </c>
      <c r="C93" s="20">
        <v>8</v>
      </c>
      <c r="D93" s="18" t="s">
        <v>351</v>
      </c>
    </row>
    <row r="94" ht="21.95" customHeight="1" spans="1:4">
      <c r="A94" s="16"/>
      <c r="B94" s="19" t="s">
        <v>353</v>
      </c>
      <c r="C94" s="20">
        <v>8</v>
      </c>
      <c r="D94" s="18"/>
    </row>
    <row r="95" ht="21.95" customHeight="1" spans="1:4">
      <c r="A95" s="16"/>
      <c r="B95" s="19" t="s">
        <v>355</v>
      </c>
      <c r="C95" s="20">
        <v>3</v>
      </c>
      <c r="D95" s="18"/>
    </row>
    <row r="96" ht="21.95" customHeight="1" spans="1:4">
      <c r="A96" s="16"/>
      <c r="B96" s="19" t="s">
        <v>354</v>
      </c>
      <c r="C96" s="20">
        <v>1</v>
      </c>
      <c r="D96" s="17"/>
    </row>
    <row r="97" ht="21.95" customHeight="1" spans="1:4">
      <c r="A97" s="16"/>
      <c r="B97" s="11" t="s">
        <v>403</v>
      </c>
      <c r="C97" s="12">
        <f>SUM(C93:C96)</f>
        <v>20</v>
      </c>
      <c r="D97" s="17"/>
    </row>
    <row r="98" ht="21.95" customHeight="1" spans="1:4">
      <c r="A98" s="16" t="s">
        <v>148</v>
      </c>
      <c r="B98" s="11" t="s">
        <v>359</v>
      </c>
      <c r="C98" s="12">
        <v>2</v>
      </c>
      <c r="D98" s="18" t="s">
        <v>357</v>
      </c>
    </row>
    <row r="99" ht="21.95" customHeight="1" spans="1:4">
      <c r="A99" s="16"/>
      <c r="B99" s="11" t="s">
        <v>403</v>
      </c>
      <c r="C99" s="12">
        <v>2</v>
      </c>
      <c r="D99" s="17"/>
    </row>
    <row r="100" ht="21.95" customHeight="1" spans="1:4">
      <c r="A100" s="16" t="s">
        <v>152</v>
      </c>
      <c r="B100" s="19" t="s">
        <v>409</v>
      </c>
      <c r="C100" s="20">
        <v>17</v>
      </c>
      <c r="D100" s="18" t="s">
        <v>360</v>
      </c>
    </row>
    <row r="101" ht="21.95" customHeight="1" spans="1:4">
      <c r="A101" s="16"/>
      <c r="B101" s="19" t="s">
        <v>153</v>
      </c>
      <c r="C101" s="20">
        <v>15</v>
      </c>
      <c r="D101" s="17"/>
    </row>
    <row r="102" ht="21.95" customHeight="1" spans="1:4">
      <c r="A102" s="16"/>
      <c r="B102" s="11" t="s">
        <v>403</v>
      </c>
      <c r="C102" s="12">
        <v>32</v>
      </c>
      <c r="D102" s="17"/>
    </row>
    <row r="103" ht="21.95" customHeight="1" spans="1:4">
      <c r="A103" s="16" t="s">
        <v>372</v>
      </c>
      <c r="B103" s="11" t="s">
        <v>373</v>
      </c>
      <c r="C103" s="12">
        <v>4</v>
      </c>
      <c r="D103" s="18" t="s">
        <v>374</v>
      </c>
    </row>
    <row r="104" ht="21.95" customHeight="1" spans="1:4">
      <c r="A104" s="16"/>
      <c r="B104" s="11" t="s">
        <v>403</v>
      </c>
      <c r="C104" s="12">
        <v>4</v>
      </c>
      <c r="D104" s="17"/>
    </row>
    <row r="105" ht="21.95" customHeight="1" spans="1:4">
      <c r="A105" s="16" t="s">
        <v>162</v>
      </c>
      <c r="B105" s="19" t="s">
        <v>165</v>
      </c>
      <c r="C105" s="20">
        <v>3</v>
      </c>
      <c r="D105" s="18" t="s">
        <v>164</v>
      </c>
    </row>
    <row r="106" ht="21.95" customHeight="1" spans="1:4">
      <c r="A106" s="16"/>
      <c r="B106" s="19" t="s">
        <v>378</v>
      </c>
      <c r="C106" s="20">
        <v>3</v>
      </c>
      <c r="D106" s="17"/>
    </row>
    <row r="107" ht="21.95" customHeight="1" spans="1:4">
      <c r="A107" s="16"/>
      <c r="B107" s="19" t="s">
        <v>386</v>
      </c>
      <c r="C107" s="20">
        <v>2</v>
      </c>
      <c r="D107" s="17"/>
    </row>
    <row r="108" ht="21.95" customHeight="1" spans="1:4">
      <c r="A108" s="16"/>
      <c r="B108" s="19" t="s">
        <v>379</v>
      </c>
      <c r="C108" s="20">
        <v>2</v>
      </c>
      <c r="D108" s="17"/>
    </row>
    <row r="109" ht="21.95" customHeight="1" spans="1:4">
      <c r="A109" s="16"/>
      <c r="B109" s="19" t="s">
        <v>408</v>
      </c>
      <c r="C109" s="20">
        <v>1</v>
      </c>
      <c r="D109" s="17"/>
    </row>
    <row r="110" ht="21.95" customHeight="1" spans="1:4">
      <c r="A110" s="16"/>
      <c r="B110" s="11" t="s">
        <v>403</v>
      </c>
      <c r="C110" s="12">
        <f>SUM(C105:C109)</f>
        <v>11</v>
      </c>
      <c r="D110" s="17"/>
    </row>
    <row r="111" ht="21.95" customHeight="1" spans="1:4">
      <c r="A111" s="16" t="s">
        <v>168</v>
      </c>
      <c r="B111" s="11" t="s">
        <v>410</v>
      </c>
      <c r="C111" s="12">
        <v>5</v>
      </c>
      <c r="D111" s="18" t="s">
        <v>170</v>
      </c>
    </row>
    <row r="112" ht="21.95" customHeight="1" spans="1:4">
      <c r="A112" s="16"/>
      <c r="B112" s="11" t="s">
        <v>403</v>
      </c>
      <c r="C112" s="12">
        <v>5</v>
      </c>
      <c r="D112" s="17"/>
    </row>
    <row r="113" ht="21.95" customHeight="1" spans="1:4">
      <c r="A113" s="27" t="s">
        <v>411</v>
      </c>
      <c r="B113" s="28"/>
      <c r="C113" s="29">
        <f>SUM(C1:C112)/2</f>
        <v>449</v>
      </c>
      <c r="D113" s="17"/>
    </row>
  </sheetData>
  <mergeCells count="44">
    <mergeCell ref="A1:D1"/>
    <mergeCell ref="A113:B113"/>
    <mergeCell ref="A3:A4"/>
    <mergeCell ref="A5:A8"/>
    <mergeCell ref="A9:A18"/>
    <mergeCell ref="A19:A23"/>
    <mergeCell ref="A24:A27"/>
    <mergeCell ref="A28:A33"/>
    <mergeCell ref="A34:A38"/>
    <mergeCell ref="A39:A46"/>
    <mergeCell ref="A47:A52"/>
    <mergeCell ref="A53:A59"/>
    <mergeCell ref="A60:A68"/>
    <mergeCell ref="A69:A76"/>
    <mergeCell ref="A77:A78"/>
    <mergeCell ref="A79:A86"/>
    <mergeCell ref="A87:A92"/>
    <mergeCell ref="A93:A97"/>
    <mergeCell ref="A98:A99"/>
    <mergeCell ref="A100:A102"/>
    <mergeCell ref="A103:A104"/>
    <mergeCell ref="A105:A110"/>
    <mergeCell ref="A111:A112"/>
    <mergeCell ref="D3:D4"/>
    <mergeCell ref="D5:D8"/>
    <mergeCell ref="D9:D18"/>
    <mergeCell ref="D19:D23"/>
    <mergeCell ref="D24:D27"/>
    <mergeCell ref="D28:D33"/>
    <mergeCell ref="D34:D38"/>
    <mergeCell ref="D39:D46"/>
    <mergeCell ref="D47:D52"/>
    <mergeCell ref="D53:D59"/>
    <mergeCell ref="D60:D68"/>
    <mergeCell ref="D69:D76"/>
    <mergeCell ref="D77:D78"/>
    <mergeCell ref="D79:D86"/>
    <mergeCell ref="D87:D92"/>
    <mergeCell ref="D93:D97"/>
    <mergeCell ref="D98:D99"/>
    <mergeCell ref="D100:D102"/>
    <mergeCell ref="D103:D104"/>
    <mergeCell ref="D105:D110"/>
    <mergeCell ref="D111:D1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Lenovo-PC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生源信息</vt:lpstr>
      <vt:lpstr>本科</vt:lpstr>
      <vt:lpstr>硕士</vt:lpstr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LKOII</cp:lastModifiedBy>
  <dcterms:created xsi:type="dcterms:W3CDTF">2020-10-08T04:05:00Z</dcterms:created>
  <cp:lastPrinted>2022-08-26T03:02:00Z</cp:lastPrinted>
  <dcterms:modified xsi:type="dcterms:W3CDTF">2022-09-27T01:58:40Z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8B7DC48F5B8D4CCAAA5EC85FCA5E20DA</vt:lpwstr>
  </property>
</Properties>
</file>