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校园招聘岗位" sheetId="1" r:id="rId1"/>
    <sheet name="岗位合计" sheetId="2" r:id="rId2"/>
  </sheets>
  <calcPr calcId="144525"/>
</workbook>
</file>

<file path=xl/sharedStrings.xml><?xml version="1.0" encoding="utf-8"?>
<sst xmlns="http://schemas.openxmlformats.org/spreadsheetml/2006/main" count="207" uniqueCount="152">
  <si>
    <t>岗位序列</t>
  </si>
  <si>
    <t>岗位类</t>
  </si>
  <si>
    <t>本科</t>
  </si>
  <si>
    <t>硕士</t>
  </si>
  <si>
    <t>博士</t>
  </si>
  <si>
    <t>合计</t>
  </si>
  <si>
    <t>岗位职责</t>
  </si>
  <si>
    <t>任职要求</t>
  </si>
  <si>
    <t>需求专业方向</t>
  </si>
  <si>
    <t>优秀博士&amp;硕士类</t>
  </si>
  <si>
    <t>优秀博士</t>
  </si>
  <si>
    <t>不限</t>
  </si>
  <si>
    <t>1、市场销售：从事体外诊断试剂、药品、第三方医学检验的销售业务或销售管理工作。
2、市场策划：从事公司品牌宣传策划、市场学术推广或策划团队管理工作。
3、技术服务：从事生物技术、医学检验等相关技术服务或技术团队管理工作。
4、试剂和仪器研发：从事体外诊断试剂产品或配套仪器的开发和优化工作。
5、质量控制管理：从事体外诊断试剂产品质量控制、管理的全流程工作。
6、生产管理：从事体外诊断试剂产品的生产管理工作。
7、医务系统：从事检验科、病理科等相关工作。
8、行政职能管理（包括财务、法律、商务、人力资源、采购、仓储物流、行政、基建工程等）</t>
  </si>
  <si>
    <t xml:space="preserve">1、博士，专业不限，医学、生物、医药、光机电、管理、外语等方向优先；
2、45岁以内， 海内外知名高校或研究机构的博士，具有活跃的创新思维、较强的创新能力和突出的发展潜力，有项目或专利、取得高水平、创新性的专业成就者优先。
 </t>
  </si>
  <si>
    <t>生物、免疫学、遗传学、化学、机电、软件开发、法学、会计、英语、医学、医学检验、病理学、电子、市场营销</t>
  </si>
  <si>
    <t>优秀硕士</t>
  </si>
  <si>
    <t xml:space="preserve">1、硕士，专业不限，医学、生物、医药、光机电、管理、外语等方向优先；
2、 海内外知名高校或研究机构的硕士具有活跃的创新思维、较强的创新能力和突出的发展潜力，有项目或专利、取得高水平、创新性的专业成就者优先。
 </t>
  </si>
  <si>
    <t>研发类</t>
  </si>
  <si>
    <t>药品研发类</t>
  </si>
  <si>
    <t xml:space="preserve">
1.参与研发项目的文献查阅，方案制定实验以及与专家的沟通交流；
2.参与产品质量检测，审核质检报告，更新体系文件。
</t>
  </si>
  <si>
    <t>1.硕士，具有良好的沟通能力，工作认真负责，
2.掌握细胞培养、分子生物学实验、基因工程实验等实验技能，
3.会使用HPLC、LC-MS等分析仪器，并熟练掌握分析方法的建立、数据分析。</t>
  </si>
  <si>
    <t>生物学、医学、药学、
分子生物学、生物技术</t>
  </si>
  <si>
    <t>试剂研发类</t>
  </si>
  <si>
    <t>1.与团队一起开发分子诊断产品；
2.根据项目阶段不同，分别负责或参与市场调研、产品设计、产品开发、技术平台的应用和评价、产品的自检验、产品注册、转产过渡、专利申请等工作；
3.产品开发后期，培训和指导市场和技术支持人员；
4.如有需要，负责或参与课题申报、论文撰写等工作。</t>
  </si>
  <si>
    <t>1.硕士学历，生物学、微生物学、医学、药学、免疫学等类专业；
2.有较好的执行力、沟通协调能力，掌握分子实验、细胞实验、动物实验、成分分析实验等技能；
3.做事细心，条理清晰，学习能力强，能吃苦耐劳；
4.熟悉科研数据处理软件的使用方法。
5.能熟练运用office等办公软件。</t>
  </si>
  <si>
    <t xml:space="preserve">生物学、微生物学、医学、药学、免疫学、
遗传学、分子生物学、生物技术、细胞生物学、
酶工程
</t>
  </si>
  <si>
    <t>仪器研发类</t>
  </si>
  <si>
    <t>结构工程师</t>
  </si>
  <si>
    <t xml:space="preserve">1. 参与产品机械结构设计，开模跟进与验证确认工作；
2. 协助标准零件选型、打样跟进和开模跟进；
3. 负责相关设计文档、2D绘图，资料归档；
4. 积极跟进生产过程中出现的问题，并及时给出解决方案。
</t>
  </si>
  <si>
    <t>1. 本科及以上学历，机械类相关专业；在校学习成绩良好；
2.了解产品机械设计及机械制图规范；
3.专业知识扎实，熟练掌握关键尺寸链分析、公差分析、传动机构知识；
4.了解注塑、钣金、五金机加工的设计和制造工艺基本知识；
5. 具有良好的团队精神和沟通能力，具有较强的学习能力和意愿，工作细致严谨，责任心强；
6. 熟练使用CREO或Solidworks，AutoCAD制图软件；熟练使用office办公软件</t>
  </si>
  <si>
    <t>机械设计制造及其自动化、机械工程、机械学</t>
  </si>
  <si>
    <t>电子工程师</t>
  </si>
  <si>
    <t>1.负责简单项目的电路原理图及PCB设计；
2.负责通信协议编制、嵌入式软件编写；
3.协助电子工程师进行元器件选型、硬件检测治具制定、硬件调试、内部测试工作；
4.负责进生产过程硬件相关异常处理，并及时给出分析报告和对策；
5.负责完成公司交付的其他研发工作等。</t>
  </si>
  <si>
    <t>1.本科及以上学历，电子信息、信息工程、通信工程相关专业，在校学习成绩良好；
2.专业基础扎实，具备良好的数字和模拟电路的分析、设计、调试能力，了解EMC设计；
3.了解电路原理图以及PCB设计，熟悉至少一种MCU的设计与软件开发，比如STM32；
4.英语四级以上，有较好的元器件技术资料查阅能力；
5.诚实、踏实肯干，具有较强的责任心和团队合作精神；
6.具有良好的沟通能力；善于分析总结，有较强的逻辑思考能力；
7.熟练使用office办公软件。</t>
  </si>
  <si>
    <t>自动化、计算机科学与技术、电子信息工程、通信工程</t>
  </si>
  <si>
    <t>软件工程师</t>
  </si>
  <si>
    <t>1.负责Linux/Windows平台下应用程序开发、调试及维护；
2.根据需求说明，完成软件代码编写、功能调试及后期维护；
3.完成设计开发过程中概要设计及详细设计等开发文档的编写；
4.协助完成上级交办的其它软件相关任务。</t>
  </si>
  <si>
    <t>1.本科及以上学历，计算机科学与技术、软件工程相关专业；在校学习成绩良好。
2.计算机基础知识扎实，至少熟悉C、C++、C#其中一门编程语言及其思想；
3.熟悉STL、多线程、串口通讯、数据库、网络通讯、动态库等知识；
4.熟悉QT、visual studio 开发工具，具有定位、分析和解决问题的能力；
5.熟练使用office办公软件，同时具备一定的文字功底，可编写软件概要设计和详细设计书等技术文档；
6.具有良好的沟通能力，善于分析总结，有较强的逻辑思考能力。</t>
  </si>
  <si>
    <t>计算机科学与技术、软件工程</t>
  </si>
  <si>
    <t>工艺工程师</t>
  </si>
  <si>
    <t>1.参与所负责新产品的开发阶段的工艺评估，并从工艺技术角度提出可装配性方面的意见。
2.参与研发样机组装并对组装过程中问题进行汇总，对问题提出合理的分析和解决方案，推动问题点解决；
3.参与从人、机、料、法、环、测等全面性评估仪器；协助转化过程的生产试制，产品工艺流程制定，产品工艺优化；
4.负责对输出资料（如BOM、组装作业指导书等）等进行确认；主导ECN变更，把控变更过程，参与前期变更验证到发布实施全过程；
5.参与涉及到产品质量和成本改进推进：对于新研发产品的质量问题进行优化改进。</t>
  </si>
  <si>
    <t>1.本科及以上学历，机械类、工业工程相关专业；在校学习成绩良好。
2.具有良好的沟通能力；善于分析总结，有较强的逻辑思考能力;
3.有较好的专业文献查阅能力及理解能力；诚实、踏实肯干，具有较强的责任心和团队合作精神，正能量具有一定影响力；
4.熟练使用office办公软件；熟悉二维/三维绘图软件。</t>
  </si>
  <si>
    <t>工业工程</t>
  </si>
  <si>
    <t>AI算法工程师</t>
  </si>
  <si>
    <t>1.负责人工智能、机器学习相关项目的策划与应用实现；
2.负责生物芯片阅读软件算法的研究与实施，包括模型设计与训练；
3.研究人工智能在工业方面的应用；
4.研究建立分子实验室设备通信协议框架；</t>
  </si>
  <si>
    <t>1.本科及以上学历，计算机、人工智能相关专业；在校学习成绩良好；
2.熟悉深度学习、人工智能、机器学习等技术在仪器设备上的应用，有良好的科研能力；
3.熟悉C/C++/Java等编程，至少精通一种AI框架，快速编程能力强；
4.对算法研发有强烈的兴趣；
5.具有良好的沟通能力；善于分析总结，有较强的逻辑思考能力;</t>
  </si>
  <si>
    <t>人工智能、智能科学与技术</t>
  </si>
  <si>
    <t>光学工程师</t>
  </si>
  <si>
    <t>1.负责产品研发中光学设计、优化改良；
2.负责产品光学相关技术预研、原理及技术论证、测试验证
3.负责光学检验平台搭建；
4.根据产品研发需求，提供系统光学解决方案；
5.负责产品光学设计相关技术文档输出和归档。</t>
  </si>
  <si>
    <t>1.研究生学历，光学工程、应用物理、光电信息工程等相关专业；
2.掌握工程光学、波动光学及傅里叶光学等相关光学知识；
3.熟练使用光学专业设计软件进行光路设计仿真及计算;
4.具有解决光学相关项目的能力，能够独立进行光学系统设计；
5.诚实、踏实肯干，具有较强的责任心和团队合作精神；
6.具有精密光学仪器、荧光PCR仪器光学设计经验者优先。</t>
  </si>
  <si>
    <t>光电信息科学与工程、光电工程</t>
  </si>
  <si>
    <t>核酸质谱开发工程师</t>
  </si>
  <si>
    <t>1.从事科学仪器如质谱仪、离子迁移谱仪等项目的技术开拓开发；
2.包括分立器件技术开发、系统设计和集成、装配测试、物理功能设计和测试，数据分析和论文撰写等。</t>
  </si>
  <si>
    <t>1.本科及以上学历，工程物理类、精密仪器、机电、物理化学、化学分析、材料、微电子。
2.基础知识扎实，有较强物理、机电或化学分析能力，对不同领域知识的有较强学习意愿和能力，有创造性思维，研发团队管理能力和团队合作精神。 
3.有离子迁移谱、强场非对称离子迁移谱、质谱、色谱仪器或仪器相关部件如离子源、迁移管、离子阱、四极杆、直流及射频电源等研发项目经验者优先；
4.本职位为创业型岗位，对工作主动性积极性要求非常高，并能够在业余时间钻研学习业务知识</t>
  </si>
  <si>
    <t>质谱</t>
  </si>
  <si>
    <t>技术类</t>
  </si>
  <si>
    <t>技术支持</t>
  </si>
  <si>
    <t xml:space="preserve">
1.负责产品技术支持、装机培训；
2.独立解决公司产品在临床使用过程中出现的问题； 
3.公司内部产品培训； 
4.医院科室会议培训； 
5.配合公司市场人员完成客户的新产品市场调研工作；
6.根据客户要求及时、准确完成实验及其他相关工作；
7.根据部门要求及时统计汇报产品检测量及其他情况；
8.及时反馈相关竞品的动态信息； 
9.遵守技术支持中心岗位职责及规定。</t>
  </si>
  <si>
    <t>1.生物学、检验、遗传学等相关专业，硕士学历；
2.熟悉实验室操作和PCR相关技术，有良好的理论和实践基础；
3.表达能力强，善于交流；工作主动、认真踏实，有高度的责任心和服务意识；
4.能适应出差、外派的工作性质。</t>
  </si>
  <si>
    <t>生物学、分子生物学、生物技术、生物工程、医学检验、</t>
  </si>
  <si>
    <t>实验员</t>
  </si>
  <si>
    <t>1.熟练掌握公司已上市产品的操作及技术特点，负责全国地区产品常规技术支持工作，如装机培训、临床问题处理、相关支援工作等等；
2.协助技术支持解决所公司产品在临床使用的过程中出现的问题，做好反馈、跟进和记录；
3.售前技术工作工作，积极主动配合产品的市场宣传、推广以及课题合作；
4.服从公司及部门其他工作安排；</t>
  </si>
  <si>
    <t>1.分子生物相关专业或医学相关专业，本科学历及以上；
2.熟悉实验室操作和PCR相关技术，有良好的理论和实践基础；
3.表达能力强，善于与人交流；
4.工作认真主动、踏实肯干，有高度的责任心和服务意识；
5.能适应出差、外派的工作性质。</t>
  </si>
  <si>
    <t>生物学、分子生物学、生物技术、生物工程、医学检验</t>
  </si>
  <si>
    <t>质谱技术员</t>
  </si>
  <si>
    <t>1、负责利用lc-ms技术（液相色谱质谱联用技术）检测样品;
2、负责临床样品的接收及分析处理工作; 
3、负责新方法的开发、验证方案的起草和验证实施; 
4、负责起草研究报告，包括实验方法开发、验证、样品分析报告; 
5、负责仪器维护，包括校准和常规实验室工作后的清理;
6、能够阅读、理解并严格按照实验室相关sop规范操作实验各项流程。</t>
  </si>
  <si>
    <t>1、本科及以上学历，需医学、检验医学、化学、药学、生物学相关专业背景; 
2、有质谱、色谱仪器操作经验优先;
3、工作认真细致，有责任心，较高的保密意识。</t>
  </si>
  <si>
    <t>医学、检验医学、化学、药学、生物学</t>
  </si>
  <si>
    <t>实验室助理</t>
  </si>
  <si>
    <t>1.熟练掌握公司已上市产品的操作及技术特点，负责广州总部临床样本复查、实验仪器验证、临床实验试剂验证等工作；
2.协助实验室负责人实验室以及仓库管理；
3.服从公司及部门其他工作安排。</t>
  </si>
  <si>
    <t>1.分子生物相关专业或医学相关专业，本科学历及以上；
2.熟悉实验室操作和PCR相关技术，有良好的理论和实践基础；
3.表达能力强，善于与人交流；
4.工作认真主动、踏实肯干，有高度的责任心和服务意识。</t>
  </si>
  <si>
    <t>临床监查员</t>
  </si>
  <si>
    <t>1. 按照法规对临床试验进行监督，跟进协调研究中心临床试验各阶段的工作进度，保证临床试验的正常进行；
2. 及时与上级、研究者、CRO公司进行沟通，确保临床试验符合GCP和SOP规范；
3. 评估并确保试验项目的质量和完整性；
4. 定期总结和完成临床试验进展报告；
5. 查阅中外文献，跟踪本领域最新进展；
6. 上级布置的其他任务。</t>
  </si>
  <si>
    <t>1. 硕士及以上学历，医学、药学、护理学相关专业，临床医学专业更佳；
2. 熟悉药品注册管理办法、药品临床试验及GCP等相关法规，获得GCP资格更佳；
3. 具有较强的合作意识和高度的责任心，良好的组织、沟通能力及团队合作精神，能与合作方建立有效的人际关系；
4. 具备一定的英语阅读及写作能力；
5. 熟练地使用Windows操作系统与office系列办公软件；
6. 能够适应出差。</t>
  </si>
  <si>
    <t>医学、药学、护理学相关专业、临床医学</t>
  </si>
  <si>
    <t>注册专员</t>
  </si>
  <si>
    <t>1.负责项目注册资料的编写、审核、翻译、校对、保管工作；
2.负责产品注册检测资料的编写、审核、校对及申请工作，以及相关部门的沟通协调工作；
3.负责与食品药品监督管理局、技术审评中心、医疗器械质量监督检测中心及其它相关部门的日常沟通及客情维护，并向注册主管及时汇报；
4.协助项目经理制定注册项目任务的推进计划及跟踪实施情况。
5.负责不定期给相关部门进行新标准或新法规的培训。
6.协助研发技术人员解决相关申报相关问题。</t>
  </si>
  <si>
    <t xml:space="preserve">1.硕士及以上学历，医药相关专业；
2.有较强的沟通能力，文字表达能力；
3.会使用至少一种统计分析工具；
4.熟悉医疗器械行业相关法规；
5.能适应出差；
6.能独立编写注册资料；
</t>
  </si>
  <si>
    <t>药学、临床医学</t>
  </si>
  <si>
    <t>IT类</t>
  </si>
  <si>
    <t>前端开发工程师</t>
  </si>
  <si>
    <t>1.负责产品前端功能组件的代码设计和开发及交互设计逻辑处理，可根据产品需求文档，实现业务功能，高保真还原设计稿；
2.与UI设计师协助研究交互设计，完成系统渲染界面及动态效果的实现；
3.协同后台开发人员定义数据接口与逻辑交互，攻克前端页面技术难点，高效率高质量地完成页面展现工作；
4.通过对项目页面性能的优化和维护，持续提升用户体验，编写页面设计等相关的技术文档；
5.负责公司产品Web前端的架构设计与研发，并具有对前端框架重构、优化的技能；
6.负责Web前端开发规范的制定及开发流程的优化，并保证Web前端页面在各浏览器的兼容性及稳定性；
7.通过敏捷开发方式高质、高效地完成任务，同时兼顾用户体验、性能、可维护性等问题。</t>
  </si>
  <si>
    <t>1. 计算机相关专业，本科以上学历；
2. 熟悉HTML、CSS、Javascrit、Ajax、Jquery，有HTML5/CSS3开发经验者优先；
3. 熟悉微信小程序开发文档，有实际线上微信小程序的开发、维护经验；
4. 熟悉js、Ajax、JQuery、VUE、node.js、ElementUI、vant及其他前端开发技术；
5.熟悉Vue项目经验，掌握Vue-Cli，Vue-router、Vux、Axios的应用；
6. 熟悉TCP/HTTP 等相关网络协议,并能熟练运用 Ajax 进行数据交互；
7. 熟悉git工具；
8.了解浏览器兼容问题，熟悉前端不同屏幕适配，熟练使用npm；
9.有nodejs开发经验，对前后端分离模式有深入理解并有实际项目经验者优先；
10. 良好的编码习惯、沟通协作能力和学习能力；勇于挑战，富有责任心，热情，积极向上。</t>
  </si>
  <si>
    <t>计算机、软件相关专业</t>
  </si>
  <si>
    <t>后端开发工程师</t>
  </si>
  <si>
    <t>1.协助高级工程师架构设计工作；  
2.负责开发新系统，对核心系统进行优化、重构等工作。</t>
  </si>
  <si>
    <t>1.全日制本科或以上学历，
2.扎实的Java基础，良好的编码习惯，精通面向对象分析和设计技术；
3.熟悉主流的开发框架，ssh，ssm等。  
4.熟悉前端jQuery、VUE框架； 
5.熟悉MySQL、关系型数据库；
6.良好的文档撰写习惯，良好的文字表达能力； 
7.有强烈的求知欲，优秀的自我学习能力，熟悉流行的开源项目； 
8.工作积极主动，具有强烈的责任心、事业心，具有良好的沟通能力、团队配合精神。</t>
  </si>
  <si>
    <t>运维实施工程师</t>
  </si>
  <si>
    <t xml:space="preserve">1.负责检验所LIMS系统实施、运维工作，处理用户对系统所提的问题；
2.收集和整理系统的需求，跟项目经理沟通需求方案，跟进开发进度；
3.数据库后台数据统计整理；
4.系统权限分配、系统培训工作；
5.能适应全国短期内出差。
</t>
  </si>
  <si>
    <t>1.国家正规院校本科或以上学历，计算机、软件等相关专业
2.熟悉SQL语言；
3.对医院或第三方检验HIS或LIS维护感兴趣；
4.有积极主动的工作习惯与工作责任心，有良好的团队协作精神，能承受较大压力。</t>
  </si>
  <si>
    <t>市场类</t>
  </si>
  <si>
    <t>商务专员</t>
  </si>
  <si>
    <t>1.为客户和销售定期汇报项目进展。负责区域内客户管理，市场跟单工作；
2.负责客户意向跟进：项目洽谈、报价、订货、报关报检、项目进展汇报，发货回款等工作；
3.组织项目交付问题讨论：跟进问题解决方案；
4.统计、分析市场销售数据，为企业制定战略目标及市场管理工作提供有效数据。</t>
  </si>
  <si>
    <t xml:space="preserve">1.大学本科(包含)以上学历；
2.能熟练使用Word、Excel等办公软件；
3.性格开朗乐观，有较强的表达沟通能力、协调能力及抗压能力、能适应短期出差；
</t>
  </si>
  <si>
    <t>国际经济与贸易</t>
  </si>
  <si>
    <t>市场策划</t>
  </si>
  <si>
    <t>1.定期进行市场活动信息收集、整理以及分析工作，提出合适市场活动推广方案；
2.负责公司产品、品牌的市场推广活动，如展会、推介会、产品发布会、行业会议、网络推广等市场相关的工作；
3.协助销售人员进行客户拜访，有效传递产品信息；
4.行业展会信息的收集、联络与沟通，制作参展营销策划案及可行的报告；
5.全面执行市场推广方案，监督执行过程掌握执行进度；
6.负责公司产品的市场推广工作，推进广告、营销、礼品等各项执行工作；
7.负责公司宣传资料、设计资料、分类及日常管理。</t>
  </si>
  <si>
    <t>1.硕士及以上学历，市场营销、生物类、临床医学等相关专业；
2.有快速英文专业文献阅读能力；
3.具备简单的数据分析能力和有一定的组织管理能力、活动策划能力，课程讲授能力；
4.性格开朗、善于表达，有亲和力，形象端庄；
5.能够接受短期出差。</t>
  </si>
  <si>
    <t>市场营销、生物类专业、临床医学</t>
  </si>
  <si>
    <t>学术推广</t>
  </si>
  <si>
    <t>1.负责省级KOL专家的关系建设和维护；
2.按照公司的战略要求，结合市场情况，独立策划市场活动进行产品的推广，具备整合内外部资料的能力，承担活动策划及执行等工作；
3.收集/调研市场信息，为市场决策提供依据；
4.承担一般性会议的卫星会、科室会／院内会的宣讲；
5.对公司（主要的）产品及服务项目进行深入比较分析，形成分析报告，供市场决策；
6.为市场提供学术课题、科研项目等学术支持；
7.完成上级安排的其他工作任务。</t>
  </si>
  <si>
    <t>1.博士毕业，综合素质符合岗位要求。
2. 有较强的沟通及表达能力；
3. 致力于大健康事业的发展，工作积极主动，具备团队精神和执行力；
4. 有创新精神，能适应出差；
5.工作不计较，有奉献精神；
6.能够培养人带领团队。</t>
  </si>
  <si>
    <t>生物学、微生物学、医学、药学、
分子生物学、生物技术、企业管理</t>
  </si>
  <si>
    <t>销售管培生</t>
  </si>
  <si>
    <t>1.负责辖区内医院检验/病理项目（试剂盒或检验所）的开发、推广工作，完成检验所的销售推广任务；
2.定期拜访客户，协调与客户的关系，及时帮助客户解决实际问题；
3.按照公司要求建立、健全和更新客户档案，做好客户资源管理工作；
4.负责相应区域内的销售应收款的催收工作；
5.完成其他上级交办的其他工作。</t>
  </si>
  <si>
    <t xml:space="preserve">1.本科以上学历，医学检验、药学、临床、生物技术等医学类专业，基础知识扎实；
3、具备良好的职业道德和服务意识，做事细心，责任心和自律性强；
4、具备良好的沟通、协调和组织能力，善于与人合作；
5、个性开朗，富有工作热情，勇于挑战自己。 </t>
  </si>
  <si>
    <t>市场营销、医学检验、药学、临床医学、生物技术</t>
  </si>
  <si>
    <t>供应链&amp;生产类</t>
  </si>
  <si>
    <t>生产工艺工程师</t>
  </si>
  <si>
    <t>1、生产工艺的制定：对生产过程的问题予以反馈并解决，保证技术文件的合理性可靠性，正确有效指导生产；
2、制造过程控制：对工艺文件的执行情况进行实施跟踪，改进生产工艺；通过优化生产工艺提高人员生产效能；
3、操作工艺培训：根据生产工艺和人员技能，组织落实培训，提高人员操作技能；
4、产品生产工艺验证：通过验证，确认较佳工艺方法、工艺过程和工艺参数。</t>
  </si>
  <si>
    <t>1、硕士及以上学历，应用化学或生物化学专业，掌握无机/有机/分析/物理化学等相关知识；
2、能做好研发与生产桥梁，验证生产工艺，落实生产标准操作要求；
3、有较强的独立工作能力、分析能力，有追根溯源的态度；
4、具有较强的数据分析能力。</t>
  </si>
  <si>
    <t>工业工程、供应链管理</t>
  </si>
  <si>
    <t>试剂生产储备干部</t>
  </si>
  <si>
    <t>1、根据上级下达的生产任务进行合理安排及协调好人员工作；
2、在生产过程中及时发现问题并及时向上级汇报参与解决；
3、协调好同事之间关系，按质按量完成领导下达的任务；
4、做好跨门沟通与协作事项。</t>
  </si>
  <si>
    <t>1、本科及以上学历，熟悉生产流程、生产工艺和关键技术；
2、具有较强的执行能力、责任心，良好的敬业精神和职业道德操守，具有发现问题力求解决问题的能力；
3、有相关的GMP车间生产的工作经验，能适应车间规范的管理模式。</t>
  </si>
  <si>
    <t>质量工程师</t>
  </si>
  <si>
    <t>1.负责试剂的原料、半成品、成品的检验工作；
2.负责仪器设备的日常维护工作；
3.服从领导的其他安排。</t>
  </si>
  <si>
    <t>1.本科及以上学历生物技术、医学检验相关专业；
2.有一定的实验基础，具备PCR实验操作经验；
3.有较好的学习能力、沟通能力、团队协作精神；
4.能接受短期出差工作。</t>
  </si>
  <si>
    <t>生物技术、医学检验</t>
  </si>
  <si>
    <t>采购专员</t>
  </si>
  <si>
    <t>1.负责相关原辅材料的采购；
2.负责采购材料的采购、售后联络处理；
3.负责ERP系统的操作；
4.其它临时采购任务。</t>
  </si>
  <si>
    <t>1.本科及以上学历，生物医学类专业优先考虑；
2.熟悉相关质量体系标准，精通采购业务，具备良好的沟通能力、谈判能力和成本意识； 
3.熟悉基本办公软件及ERP系统操作操作； 
4.有良好的职业道德和敬业精神。</t>
  </si>
  <si>
    <t>生物学、分子生物学、生物技术、生物工程、医学</t>
  </si>
  <si>
    <t>职能类管培生</t>
  </si>
  <si>
    <t>人力资源专员</t>
  </si>
  <si>
    <t>1.根据公司现有编制及业务发展需求，统计各部门的招聘需求，协助完成招聘工作；
2.负责招聘信息的起草和招聘广告的发布，进行简历筛选、面试安排、录用通知等相关工作，办理相关工作手续； 
3.负责新入职人员试用期管理的系列工作，包括入职培训、部门引荐、转正考核、新员工座谈等，办理相关工作手续；
4.人力资源经理交代的其他事务。</t>
  </si>
  <si>
    <t>1.硕士学历，人力资源管理、行政管理、工商企业管理专员优先；
2.熟悉招聘流程及人事相关法规制度；
3.对招聘工作有热情，有想法，能够积极主动开展工作，亲和力强；
4.较强的沟通协调能力和解决问题能力，注重细节；
5.能承受较大的工作强度和压力；
6.能熟练运用各种办公软件。</t>
  </si>
  <si>
    <t>人力资源管理、行政管理、工商管理、企业管理</t>
  </si>
  <si>
    <t>法务专员</t>
  </si>
  <si>
    <t>1.合同管理工作（含审核、监督及后期维护）；
2.协助公司市场拓展管理的法务工作；
3.协助处理各分公司及办事处各项涉法事务；
4.完成部门安排其他相关工作。</t>
  </si>
  <si>
    <t>1.法学等相关专业，硕士学历及以上；
2.熟悉公司法、合同法、知识产权法等法律法规；
3.能适应短期出差工作；
4.个性坚毅，具有良好的协调沟通能力和抗压能力；
5.具有踏实细致的工作作风及团队合作精神。</t>
  </si>
  <si>
    <t>法学</t>
  </si>
  <si>
    <t>行政专员</t>
  </si>
  <si>
    <t>1.查看工作邮箱，做好审批、联系、沟通等工作； 
2.发布会议通知，撰写会议纪要； 
3.负责领导交代的其他医检办公室行政事务。</t>
  </si>
  <si>
    <t>1.本科及以上学历； 
2.有行政经验优先； 
3.性格沉稳，具有较强的沟通、表达能力，抗压力强。</t>
  </si>
  <si>
    <t>行政管理、工商管理、秘书学</t>
  </si>
  <si>
    <t>财务专员</t>
  </si>
  <si>
    <t>1.负责公司项目的全盘账务处理，包括收入确认，成本核算、费用报销审核及出具报表；
2.每月按时完成税务申报及缴款工作；
3.负责项目的效益分析和管理；
4.负责项目应收账款的管理，跟进应收账款的回收情况。</t>
  </si>
  <si>
    <t>1.硕士及以上学历；
2.熟悉会计准则和税收法规，熟悉医疗机构的财务结算流程，对医疗机构的经营活动有比较全面的认识了解；
3、熟悉用友软件或类似的财务管理软件，能熟练使用基本的Excel函数及相关功能；
4、良好的表达能力和沟通能力，思维清晰，对待工作认真严谨；
5、具有良好的数据资料管理习惯，有数据统计分析经验。</t>
  </si>
  <si>
    <t>财务管理、会计学</t>
  </si>
  <si>
    <t>英语翻译</t>
  </si>
  <si>
    <t>1.EMQN秘书工作；
2.科监办日常事务；
3.课题方案。</t>
  </si>
  <si>
    <t>1.学历本科或硕士，生物医药专业，有生物医药背景；
2.英语六级，熟练听说读写能力，有BEC中级或高级证书、翻译专业资格证书等优先考虑；
3.有海外留学背景优先考虑。</t>
  </si>
  <si>
    <t>英语专业（有生物基础）</t>
  </si>
  <si>
    <t>总经理助理</t>
  </si>
  <si>
    <t>1、根据公司的战略部署和工作要求，按时将高层指令传达到相应的部门和人员，定期监督各部门的
执行情况，并及时汇报；
2、关注公司各方面的动态变化，能够有效处理与职能部门、业务部门的沟通与协调，并向总经理汇
报；
3、汇总整理上报总经理的各类文件，并协调总经理及时处理后回复、登记、存档及跟进；
4、协助总经理处理各类信件，起草信函、演讲稿、报告、文件等各类综合性文件；
5、协助总经理做好日常接待、对外联系和公关工作。</t>
  </si>
  <si>
    <t>1、硕士及以上学历；
2、具有敏锐的洞察力、反应快，善于交流沟通，有较强的工作计划性和执行力；具有良好的自律性和情绪管理能力；
3、成熟稳重、热情大方、亲和力强；工作积极主动、充满激情、乐观处事；忠诚守信、严谨敬业、责任心强。</t>
  </si>
  <si>
    <t>企业管理、工商管理</t>
  </si>
  <si>
    <t>战略运营专员</t>
  </si>
  <si>
    <t>1.对标分析及行业研究（每周跟踪市场和行业动态）；
2.行业数据和资料搜集，协助进行专题行业和战略研究；
3.协助开展其他战略合作工作。</t>
  </si>
  <si>
    <t>1.硕士及以上学历，工商管理类专业，良好的英语能力；
2.有相关实习经验优先。</t>
  </si>
  <si>
    <t>职能类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</si>
</sst>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zoomScale="85" zoomScaleNormal="85" workbookViewId="0">
      <pane xSplit="6" ySplit="1" topLeftCell="G2" activePane="bottomRight" state="frozen"/>
      <selection/>
      <selection pane="topRight"/>
      <selection pane="bottomLeft"/>
      <selection pane="bottomRight" activeCell="I2" sqref="I2"/>
    </sheetView>
  </sheetViews>
  <sheetFormatPr defaultColWidth="9" defaultRowHeight="20.4" customHeight="1"/>
  <cols>
    <col min="1" max="1" width="10.775" customWidth="1"/>
    <col min="2" max="2" width="18.625" customWidth="1"/>
    <col min="3" max="6" width="6.21666666666667" customWidth="1"/>
    <col min="7" max="7" width="63.775" customWidth="1"/>
    <col min="8" max="8" width="61.3333333333333" customWidth="1"/>
    <col min="9" max="9" width="23.0833333333333" style="16" customWidth="1"/>
  </cols>
  <sheetData>
    <row r="1" ht="26" customHeight="1" spans="1:9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8" t="s">
        <v>7</v>
      </c>
      <c r="I1" s="17" t="s">
        <v>8</v>
      </c>
    </row>
    <row r="2" s="15" customFormat="1" ht="222" customHeight="1" spans="1:9">
      <c r="A2" s="19" t="s">
        <v>9</v>
      </c>
      <c r="B2" s="19" t="s">
        <v>10</v>
      </c>
      <c r="C2" s="19"/>
      <c r="D2" s="19"/>
      <c r="E2" s="19"/>
      <c r="F2" s="19" t="s">
        <v>11</v>
      </c>
      <c r="G2" s="20" t="s">
        <v>12</v>
      </c>
      <c r="H2" s="20" t="s">
        <v>13</v>
      </c>
      <c r="I2" s="20" t="s">
        <v>14</v>
      </c>
    </row>
    <row r="3" s="15" customFormat="1" ht="211" customHeight="1" spans="1:9">
      <c r="A3" s="19"/>
      <c r="B3" s="19" t="s">
        <v>15</v>
      </c>
      <c r="C3" s="19"/>
      <c r="D3" s="19"/>
      <c r="E3" s="19"/>
      <c r="F3" s="19" t="s">
        <v>11</v>
      </c>
      <c r="G3" s="20" t="s">
        <v>12</v>
      </c>
      <c r="H3" s="20" t="s">
        <v>16</v>
      </c>
      <c r="I3" s="20" t="s">
        <v>14</v>
      </c>
    </row>
    <row r="4" s="15" customFormat="1" ht="80" customHeight="1" spans="1:9">
      <c r="A4" s="21" t="s">
        <v>17</v>
      </c>
      <c r="B4" s="19" t="s">
        <v>18</v>
      </c>
      <c r="C4" s="19"/>
      <c r="D4" s="19">
        <v>2</v>
      </c>
      <c r="E4" s="22">
        <v>2</v>
      </c>
      <c r="F4" s="19">
        <f t="shared" ref="F4:F25" si="0">SUM(C4:E4)</f>
        <v>4</v>
      </c>
      <c r="G4" s="20" t="s">
        <v>19</v>
      </c>
      <c r="H4" s="20" t="s">
        <v>20</v>
      </c>
      <c r="I4" s="19" t="s">
        <v>21</v>
      </c>
    </row>
    <row r="5" s="15" customFormat="1" ht="100" customHeight="1" spans="1:9">
      <c r="A5" s="21"/>
      <c r="B5" s="19" t="s">
        <v>22</v>
      </c>
      <c r="C5" s="19"/>
      <c r="D5" s="19">
        <v>16</v>
      </c>
      <c r="E5" s="22">
        <v>4</v>
      </c>
      <c r="F5" s="19">
        <f t="shared" si="0"/>
        <v>20</v>
      </c>
      <c r="G5" s="20" t="s">
        <v>23</v>
      </c>
      <c r="H5" s="20" t="s">
        <v>24</v>
      </c>
      <c r="I5" s="19" t="s">
        <v>25</v>
      </c>
    </row>
    <row r="6" ht="143" customHeight="1" spans="1:9">
      <c r="A6" s="23" t="s">
        <v>26</v>
      </c>
      <c r="B6" s="19" t="s">
        <v>27</v>
      </c>
      <c r="C6" s="19">
        <v>2</v>
      </c>
      <c r="D6" s="19">
        <v>2</v>
      </c>
      <c r="E6" s="19"/>
      <c r="F6" s="19">
        <f t="shared" ref="F6:F12" si="1">SUM(C6:E6)</f>
        <v>4</v>
      </c>
      <c r="G6" s="20" t="s">
        <v>28</v>
      </c>
      <c r="H6" s="20" t="s">
        <v>29</v>
      </c>
      <c r="I6" s="19" t="s">
        <v>30</v>
      </c>
    </row>
    <row r="7" ht="163" customHeight="1" spans="1:9">
      <c r="A7" s="24"/>
      <c r="B7" s="19" t="s">
        <v>31</v>
      </c>
      <c r="C7" s="19">
        <v>2</v>
      </c>
      <c r="D7" s="19">
        <v>1</v>
      </c>
      <c r="E7" s="19"/>
      <c r="F7" s="19">
        <f t="shared" si="1"/>
        <v>3</v>
      </c>
      <c r="G7" s="20" t="s">
        <v>32</v>
      </c>
      <c r="H7" s="20" t="s">
        <v>33</v>
      </c>
      <c r="I7" s="19" t="s">
        <v>34</v>
      </c>
    </row>
    <row r="8" ht="170" customHeight="1" spans="1:9">
      <c r="A8" s="24"/>
      <c r="B8" s="19" t="s">
        <v>35</v>
      </c>
      <c r="C8" s="19">
        <v>1</v>
      </c>
      <c r="D8" s="19">
        <v>2</v>
      </c>
      <c r="E8" s="19"/>
      <c r="F8" s="19">
        <f t="shared" si="1"/>
        <v>3</v>
      </c>
      <c r="G8" s="20" t="s">
        <v>36</v>
      </c>
      <c r="H8" s="20" t="s">
        <v>37</v>
      </c>
      <c r="I8" s="19" t="s">
        <v>38</v>
      </c>
    </row>
    <row r="9" ht="163" customHeight="1" spans="1:9">
      <c r="A9" s="24"/>
      <c r="B9" s="19" t="s">
        <v>39</v>
      </c>
      <c r="C9" s="19">
        <v>1</v>
      </c>
      <c r="D9" s="19">
        <v>1</v>
      </c>
      <c r="E9" s="19"/>
      <c r="F9" s="19">
        <f t="shared" si="1"/>
        <v>2</v>
      </c>
      <c r="G9" s="20" t="s">
        <v>40</v>
      </c>
      <c r="H9" s="20" t="s">
        <v>41</v>
      </c>
      <c r="I9" s="19" t="s">
        <v>42</v>
      </c>
    </row>
    <row r="10" ht="133" customHeight="1" spans="1:9">
      <c r="A10" s="24"/>
      <c r="B10" s="19" t="s">
        <v>43</v>
      </c>
      <c r="C10" s="19"/>
      <c r="D10" s="19">
        <v>2</v>
      </c>
      <c r="E10" s="19"/>
      <c r="F10" s="19">
        <f t="shared" si="1"/>
        <v>2</v>
      </c>
      <c r="G10" s="20" t="s">
        <v>44</v>
      </c>
      <c r="H10" s="20" t="s">
        <v>45</v>
      </c>
      <c r="I10" s="19" t="s">
        <v>46</v>
      </c>
    </row>
    <row r="11" ht="106" customHeight="1" spans="1:9">
      <c r="A11" s="24"/>
      <c r="B11" s="19" t="s">
        <v>47</v>
      </c>
      <c r="C11" s="19"/>
      <c r="D11" s="19">
        <v>2</v>
      </c>
      <c r="E11" s="19"/>
      <c r="F11" s="23">
        <f t="shared" si="1"/>
        <v>2</v>
      </c>
      <c r="G11" s="20" t="s">
        <v>48</v>
      </c>
      <c r="H11" s="20" t="s">
        <v>49</v>
      </c>
      <c r="I11" s="19" t="s">
        <v>50</v>
      </c>
    </row>
    <row r="12" ht="160" customHeight="1" spans="1:9">
      <c r="A12" s="25"/>
      <c r="B12" s="19" t="s">
        <v>51</v>
      </c>
      <c r="C12" s="19"/>
      <c r="D12" s="19">
        <v>2</v>
      </c>
      <c r="E12" s="19"/>
      <c r="F12" s="23">
        <f t="shared" si="1"/>
        <v>2</v>
      </c>
      <c r="G12" s="20" t="s">
        <v>52</v>
      </c>
      <c r="H12" s="20" t="s">
        <v>53</v>
      </c>
      <c r="I12" s="19" t="s">
        <v>54</v>
      </c>
    </row>
    <row r="13" ht="157" customHeight="1" spans="1:9">
      <c r="A13" s="19" t="s">
        <v>55</v>
      </c>
      <c r="B13" s="19" t="s">
        <v>56</v>
      </c>
      <c r="C13" s="19"/>
      <c r="D13" s="19">
        <v>9</v>
      </c>
      <c r="E13" s="22"/>
      <c r="F13" s="19">
        <f t="shared" si="0"/>
        <v>9</v>
      </c>
      <c r="G13" s="20" t="s">
        <v>57</v>
      </c>
      <c r="H13" s="20" t="s">
        <v>58</v>
      </c>
      <c r="I13" s="19" t="s">
        <v>59</v>
      </c>
    </row>
    <row r="14" ht="116" customHeight="1" spans="1:9">
      <c r="A14" s="19"/>
      <c r="B14" s="19" t="s">
        <v>60</v>
      </c>
      <c r="C14" s="19">
        <v>38</v>
      </c>
      <c r="D14" s="19"/>
      <c r="E14" s="22"/>
      <c r="F14" s="19">
        <f t="shared" si="0"/>
        <v>38</v>
      </c>
      <c r="G14" s="20" t="s">
        <v>61</v>
      </c>
      <c r="H14" s="20" t="s">
        <v>62</v>
      </c>
      <c r="I14" s="19" t="s">
        <v>63</v>
      </c>
    </row>
    <row r="15" ht="85.5" spans="1:9">
      <c r="A15" s="19"/>
      <c r="B15" s="19" t="s">
        <v>64</v>
      </c>
      <c r="C15" s="19">
        <v>5</v>
      </c>
      <c r="D15" s="19"/>
      <c r="E15" s="22"/>
      <c r="F15" s="19">
        <f t="shared" si="0"/>
        <v>5</v>
      </c>
      <c r="G15" s="20" t="s">
        <v>65</v>
      </c>
      <c r="H15" s="20" t="s">
        <v>66</v>
      </c>
      <c r="I15" s="19" t="s">
        <v>67</v>
      </c>
    </row>
    <row r="16" ht="66" customHeight="1" spans="1:9">
      <c r="A16" s="19"/>
      <c r="B16" s="19" t="s">
        <v>68</v>
      </c>
      <c r="C16" s="19">
        <v>1</v>
      </c>
      <c r="D16" s="19"/>
      <c r="E16" s="22"/>
      <c r="F16" s="19">
        <f t="shared" si="0"/>
        <v>1</v>
      </c>
      <c r="G16" s="20" t="s">
        <v>69</v>
      </c>
      <c r="H16" s="20" t="s">
        <v>70</v>
      </c>
      <c r="I16" s="19" t="s">
        <v>59</v>
      </c>
    </row>
    <row r="17" ht="139" customHeight="1" spans="1:9">
      <c r="A17" s="19"/>
      <c r="B17" s="19" t="s">
        <v>71</v>
      </c>
      <c r="C17" s="19"/>
      <c r="D17" s="19">
        <v>2</v>
      </c>
      <c r="E17" s="22"/>
      <c r="F17" s="19">
        <f t="shared" si="0"/>
        <v>2</v>
      </c>
      <c r="G17" s="20" t="s">
        <v>72</v>
      </c>
      <c r="H17" s="20" t="s">
        <v>73</v>
      </c>
      <c r="I17" s="19" t="s">
        <v>74</v>
      </c>
    </row>
    <row r="18" ht="159" customHeight="1" spans="1:9">
      <c r="A18" s="19"/>
      <c r="B18" s="19" t="s">
        <v>75</v>
      </c>
      <c r="C18" s="19"/>
      <c r="D18" s="19">
        <v>2</v>
      </c>
      <c r="E18" s="22"/>
      <c r="F18" s="19">
        <f t="shared" si="0"/>
        <v>2</v>
      </c>
      <c r="G18" s="20" t="s">
        <v>76</v>
      </c>
      <c r="H18" s="20" t="s">
        <v>77</v>
      </c>
      <c r="I18" s="19" t="s">
        <v>78</v>
      </c>
    </row>
    <row r="19" ht="260" customHeight="1" spans="1:9">
      <c r="A19" s="23" t="s">
        <v>79</v>
      </c>
      <c r="B19" s="19" t="s">
        <v>80</v>
      </c>
      <c r="C19" s="19">
        <v>1</v>
      </c>
      <c r="D19" s="26"/>
      <c r="E19" s="26"/>
      <c r="F19" s="23">
        <f t="shared" si="0"/>
        <v>1</v>
      </c>
      <c r="G19" s="20" t="s">
        <v>81</v>
      </c>
      <c r="H19" s="20" t="s">
        <v>82</v>
      </c>
      <c r="I19" s="19" t="s">
        <v>83</v>
      </c>
    </row>
    <row r="20" ht="148" customHeight="1" spans="1:9">
      <c r="A20" s="24"/>
      <c r="B20" s="21" t="s">
        <v>84</v>
      </c>
      <c r="C20" s="21">
        <v>1</v>
      </c>
      <c r="D20" s="26"/>
      <c r="E20" s="26"/>
      <c r="F20" s="23">
        <f t="shared" si="0"/>
        <v>1</v>
      </c>
      <c r="G20" s="26" t="s">
        <v>85</v>
      </c>
      <c r="H20" s="26" t="s">
        <v>86</v>
      </c>
      <c r="I20" s="19" t="s">
        <v>83</v>
      </c>
    </row>
    <row r="21" ht="81" spans="1:9">
      <c r="A21" s="25"/>
      <c r="B21" s="21" t="s">
        <v>87</v>
      </c>
      <c r="C21" s="21">
        <v>1</v>
      </c>
      <c r="D21" s="26"/>
      <c r="E21" s="26"/>
      <c r="F21" s="23">
        <f t="shared" si="0"/>
        <v>1</v>
      </c>
      <c r="G21" s="26" t="s">
        <v>88</v>
      </c>
      <c r="H21" s="26" t="s">
        <v>89</v>
      </c>
      <c r="I21" s="19" t="s">
        <v>83</v>
      </c>
    </row>
    <row r="22" ht="114" customHeight="1" spans="1:9">
      <c r="A22" s="19" t="s">
        <v>90</v>
      </c>
      <c r="B22" s="27" t="s">
        <v>91</v>
      </c>
      <c r="C22" s="19"/>
      <c r="D22" s="19">
        <v>2</v>
      </c>
      <c r="E22" s="22"/>
      <c r="F22" s="19">
        <f t="shared" si="0"/>
        <v>2</v>
      </c>
      <c r="G22" s="20" t="s">
        <v>92</v>
      </c>
      <c r="H22" s="20" t="s">
        <v>93</v>
      </c>
      <c r="I22" s="19" t="s">
        <v>94</v>
      </c>
    </row>
    <row r="23" ht="183" customHeight="1" spans="1:9">
      <c r="A23" s="19"/>
      <c r="B23" s="19" t="s">
        <v>95</v>
      </c>
      <c r="C23" s="19"/>
      <c r="D23" s="19">
        <v>5</v>
      </c>
      <c r="E23" s="22">
        <v>2</v>
      </c>
      <c r="F23" s="19">
        <f t="shared" si="0"/>
        <v>7</v>
      </c>
      <c r="G23" s="20" t="s">
        <v>96</v>
      </c>
      <c r="H23" s="20" t="s">
        <v>97</v>
      </c>
      <c r="I23" s="19" t="s">
        <v>98</v>
      </c>
    </row>
    <row r="24" ht="148" customHeight="1" spans="1:9">
      <c r="A24" s="19"/>
      <c r="B24" s="19" t="s">
        <v>99</v>
      </c>
      <c r="C24" s="19"/>
      <c r="D24" s="19"/>
      <c r="E24" s="22">
        <v>5</v>
      </c>
      <c r="F24" s="19">
        <f t="shared" si="0"/>
        <v>5</v>
      </c>
      <c r="G24" s="20" t="s">
        <v>100</v>
      </c>
      <c r="H24" s="20" t="s">
        <v>101</v>
      </c>
      <c r="I24" s="19" t="s">
        <v>102</v>
      </c>
    </row>
    <row r="25" ht="126" customHeight="1" spans="1:9">
      <c r="A25" s="19"/>
      <c r="B25" s="19" t="s">
        <v>103</v>
      </c>
      <c r="C25" s="19">
        <v>20</v>
      </c>
      <c r="D25" s="19"/>
      <c r="E25" s="22"/>
      <c r="F25" s="19">
        <f t="shared" si="0"/>
        <v>20</v>
      </c>
      <c r="G25" s="20" t="s">
        <v>104</v>
      </c>
      <c r="H25" s="20" t="s">
        <v>105</v>
      </c>
      <c r="I25" s="19" t="s">
        <v>106</v>
      </c>
    </row>
    <row r="26" ht="134" customHeight="1" spans="1:9">
      <c r="A26" s="23" t="s">
        <v>107</v>
      </c>
      <c r="B26" s="19" t="s">
        <v>108</v>
      </c>
      <c r="C26" s="19">
        <v>2</v>
      </c>
      <c r="D26" s="19"/>
      <c r="E26" s="22"/>
      <c r="F26" s="19">
        <f t="shared" ref="F26:F33" si="2">SUM(C26:E26)</f>
        <v>2</v>
      </c>
      <c r="G26" s="20" t="s">
        <v>109</v>
      </c>
      <c r="H26" s="20" t="s">
        <v>110</v>
      </c>
      <c r="I26" s="19" t="s">
        <v>111</v>
      </c>
    </row>
    <row r="27" ht="57" spans="1:9">
      <c r="A27" s="24"/>
      <c r="B27" s="19" t="s">
        <v>112</v>
      </c>
      <c r="C27" s="19">
        <v>2</v>
      </c>
      <c r="D27" s="19"/>
      <c r="E27" s="22"/>
      <c r="F27" s="19">
        <f t="shared" si="2"/>
        <v>2</v>
      </c>
      <c r="G27" s="20" t="s">
        <v>113</v>
      </c>
      <c r="H27" s="20" t="s">
        <v>114</v>
      </c>
      <c r="I27" s="19"/>
    </row>
    <row r="28" ht="57" spans="1:9">
      <c r="A28" s="24"/>
      <c r="B28" s="19" t="s">
        <v>115</v>
      </c>
      <c r="C28" s="19">
        <v>2</v>
      </c>
      <c r="D28" s="19"/>
      <c r="E28" s="19"/>
      <c r="F28" s="19">
        <f t="shared" si="2"/>
        <v>2</v>
      </c>
      <c r="G28" s="20" t="s">
        <v>116</v>
      </c>
      <c r="H28" s="20" t="s">
        <v>117</v>
      </c>
      <c r="I28" s="19" t="s">
        <v>118</v>
      </c>
    </row>
    <row r="29" ht="82" customHeight="1" spans="1:9">
      <c r="A29" s="25"/>
      <c r="B29" s="19" t="s">
        <v>119</v>
      </c>
      <c r="C29" s="19">
        <v>2</v>
      </c>
      <c r="D29" s="19"/>
      <c r="E29" s="22"/>
      <c r="F29" s="19">
        <f t="shared" si="2"/>
        <v>2</v>
      </c>
      <c r="G29" s="20" t="s">
        <v>120</v>
      </c>
      <c r="H29" s="20" t="s">
        <v>121</v>
      </c>
      <c r="I29" s="19" t="s">
        <v>122</v>
      </c>
    </row>
    <row r="30" ht="112" customHeight="1" spans="1:9">
      <c r="A30" s="23" t="s">
        <v>123</v>
      </c>
      <c r="B30" s="22" t="s">
        <v>124</v>
      </c>
      <c r="C30" s="19"/>
      <c r="D30" s="19">
        <v>5</v>
      </c>
      <c r="E30" s="22"/>
      <c r="F30" s="19">
        <f t="shared" si="2"/>
        <v>5</v>
      </c>
      <c r="G30" s="20" t="s">
        <v>125</v>
      </c>
      <c r="H30" s="20" t="s">
        <v>126</v>
      </c>
      <c r="I30" s="19" t="s">
        <v>127</v>
      </c>
    </row>
    <row r="31" s="15" customFormat="1" ht="87" customHeight="1" spans="1:9">
      <c r="A31" s="24"/>
      <c r="B31" s="22" t="s">
        <v>128</v>
      </c>
      <c r="C31" s="19"/>
      <c r="D31" s="19">
        <v>2</v>
      </c>
      <c r="E31" s="22"/>
      <c r="F31" s="19">
        <f t="shared" si="2"/>
        <v>2</v>
      </c>
      <c r="G31" s="20" t="s">
        <v>129</v>
      </c>
      <c r="H31" s="20" t="s">
        <v>130</v>
      </c>
      <c r="I31" s="19" t="s">
        <v>131</v>
      </c>
    </row>
    <row r="32" s="15" customFormat="1" ht="61" customHeight="1" spans="1:9">
      <c r="A32" s="24"/>
      <c r="B32" s="22" t="s">
        <v>132</v>
      </c>
      <c r="C32" s="19">
        <v>2</v>
      </c>
      <c r="D32" s="19"/>
      <c r="E32" s="22"/>
      <c r="F32" s="19">
        <f t="shared" si="2"/>
        <v>2</v>
      </c>
      <c r="G32" s="20" t="s">
        <v>133</v>
      </c>
      <c r="H32" s="20" t="s">
        <v>134</v>
      </c>
      <c r="I32" s="19" t="s">
        <v>135</v>
      </c>
    </row>
    <row r="33" s="15" customFormat="1" ht="120" customHeight="1" spans="1:9">
      <c r="A33" s="24"/>
      <c r="B33" s="19" t="s">
        <v>136</v>
      </c>
      <c r="C33" s="19"/>
      <c r="D33" s="19">
        <v>2</v>
      </c>
      <c r="E33" s="19"/>
      <c r="F33" s="19">
        <f t="shared" si="2"/>
        <v>2</v>
      </c>
      <c r="G33" s="20" t="s">
        <v>137</v>
      </c>
      <c r="H33" s="20" t="s">
        <v>138</v>
      </c>
      <c r="I33" s="19" t="s">
        <v>139</v>
      </c>
    </row>
    <row r="34" s="15" customFormat="1" ht="71" customHeight="1" spans="1:9">
      <c r="A34" s="24"/>
      <c r="B34" s="19" t="s">
        <v>140</v>
      </c>
      <c r="C34" s="19"/>
      <c r="D34" s="19">
        <v>1</v>
      </c>
      <c r="E34" s="19"/>
      <c r="F34" s="19">
        <f t="shared" ref="F34:F36" si="3">SUM(C34:E34)</f>
        <v>1</v>
      </c>
      <c r="G34" s="20" t="s">
        <v>141</v>
      </c>
      <c r="H34" s="20" t="s">
        <v>142</v>
      </c>
      <c r="I34" s="19" t="s">
        <v>143</v>
      </c>
    </row>
    <row r="35" s="15" customFormat="1" ht="176" customHeight="1" spans="1:9">
      <c r="A35" s="24"/>
      <c r="B35" s="19" t="s">
        <v>144</v>
      </c>
      <c r="C35" s="19"/>
      <c r="D35" s="19">
        <v>2</v>
      </c>
      <c r="E35" s="19"/>
      <c r="F35" s="19">
        <f t="shared" si="3"/>
        <v>2</v>
      </c>
      <c r="G35" s="20" t="s">
        <v>145</v>
      </c>
      <c r="H35" s="20" t="s">
        <v>146</v>
      </c>
      <c r="I35" s="19" t="s">
        <v>147</v>
      </c>
    </row>
    <row r="36" s="15" customFormat="1" ht="80" customHeight="1" spans="1:9">
      <c r="A36" s="25"/>
      <c r="B36" s="22" t="s">
        <v>148</v>
      </c>
      <c r="C36" s="19"/>
      <c r="D36" s="19">
        <v>2</v>
      </c>
      <c r="E36" s="19"/>
      <c r="F36" s="19">
        <f t="shared" si="3"/>
        <v>2</v>
      </c>
      <c r="G36" s="20" t="s">
        <v>149</v>
      </c>
      <c r="H36" s="20" t="s">
        <v>150</v>
      </c>
      <c r="I36" s="19" t="s">
        <v>147</v>
      </c>
    </row>
    <row r="37" s="15" customFormat="1" ht="23" customHeight="1" spans="1:9">
      <c r="A37" s="28" t="s">
        <v>5</v>
      </c>
      <c r="B37" s="29"/>
      <c r="C37" s="30">
        <f t="shared" ref="C37:F37" si="4">SUM(C2:C36)</f>
        <v>83</v>
      </c>
      <c r="D37" s="30">
        <f t="shared" si="4"/>
        <v>64</v>
      </c>
      <c r="E37" s="30">
        <f t="shared" si="4"/>
        <v>13</v>
      </c>
      <c r="F37" s="30">
        <f t="shared" si="4"/>
        <v>160</v>
      </c>
      <c r="G37" s="31"/>
      <c r="H37" s="31"/>
      <c r="I37" s="31"/>
    </row>
    <row r="38" s="15" customFormat="1" customHeight="1" spans="9:9">
      <c r="I38" s="32"/>
    </row>
    <row r="39" s="15" customFormat="1" customHeight="1" spans="9:9">
      <c r="I39" s="32"/>
    </row>
    <row r="40" s="15" customFormat="1" customHeight="1" spans="9:9">
      <c r="I40" s="32"/>
    </row>
    <row r="41" s="15" customFormat="1" customHeight="1" spans="9:9">
      <c r="I41" s="32"/>
    </row>
    <row r="42" s="15" customFormat="1" customHeight="1" spans="9:9">
      <c r="I42" s="32"/>
    </row>
  </sheetData>
  <mergeCells count="9">
    <mergeCell ref="A37:B37"/>
    <mergeCell ref="A2:A3"/>
    <mergeCell ref="A4:A5"/>
    <mergeCell ref="A6:A12"/>
    <mergeCell ref="A13:A18"/>
    <mergeCell ref="A19:A21"/>
    <mergeCell ref="A22:A25"/>
    <mergeCell ref="A26:A29"/>
    <mergeCell ref="A30:A3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13" workbookViewId="0">
      <selection activeCell="A1" sqref="$A1:$XFD35"/>
    </sheetView>
  </sheetViews>
  <sheetFormatPr defaultColWidth="12.6666666666667" defaultRowHeight="15.75" outlineLevelCol="6"/>
  <cols>
    <col min="1" max="1" width="12.8833333333333" style="1" customWidth="1"/>
    <col min="2" max="2" width="22.6666666666667" style="1" customWidth="1"/>
    <col min="3" max="6" width="6.21666666666667" style="1" customWidth="1"/>
    <col min="7" max="7" width="12.8833333333333" style="1" customWidth="1"/>
    <col min="8" max="16384" width="12.6666666666667" style="1"/>
  </cols>
  <sheetData>
    <row r="1" ht="18" customHeight="1" spans="1:7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0</v>
      </c>
    </row>
    <row r="2" ht="18" customHeight="1" spans="1:7">
      <c r="A2" s="4" t="s">
        <v>17</v>
      </c>
      <c r="B2" s="5" t="s">
        <v>18</v>
      </c>
      <c r="C2" s="6"/>
      <c r="D2" s="6">
        <v>2</v>
      </c>
      <c r="E2" s="7">
        <v>2</v>
      </c>
      <c r="F2" s="6">
        <f t="shared" ref="F2:F16" si="0">SUM(C2:E2)</f>
        <v>4</v>
      </c>
      <c r="G2" s="4">
        <f>SUM(F2:F3)</f>
        <v>24</v>
      </c>
    </row>
    <row r="3" ht="18" customHeight="1" spans="1:7">
      <c r="A3" s="4"/>
      <c r="B3" s="5" t="s">
        <v>22</v>
      </c>
      <c r="C3" s="6"/>
      <c r="D3" s="6">
        <v>16</v>
      </c>
      <c r="E3" s="7">
        <v>4</v>
      </c>
      <c r="F3" s="6">
        <f t="shared" si="0"/>
        <v>20</v>
      </c>
      <c r="G3" s="4"/>
    </row>
    <row r="4" ht="18" customHeight="1" spans="1:7">
      <c r="A4" s="5" t="s">
        <v>26</v>
      </c>
      <c r="B4" s="5" t="s">
        <v>27</v>
      </c>
      <c r="C4" s="6">
        <v>2</v>
      </c>
      <c r="D4" s="6">
        <v>2</v>
      </c>
      <c r="E4" s="6"/>
      <c r="F4" s="6">
        <f t="shared" ref="F4:F10" si="1">SUM(C4:E4)</f>
        <v>4</v>
      </c>
      <c r="G4" s="5">
        <f>SUM(F4:F10)</f>
        <v>18</v>
      </c>
    </row>
    <row r="5" ht="18" customHeight="1" spans="1:7">
      <c r="A5" s="5"/>
      <c r="B5" s="5" t="s">
        <v>31</v>
      </c>
      <c r="C5" s="6">
        <v>2</v>
      </c>
      <c r="D5" s="6">
        <v>1</v>
      </c>
      <c r="E5" s="6"/>
      <c r="F5" s="6">
        <f t="shared" si="1"/>
        <v>3</v>
      </c>
      <c r="G5" s="5"/>
    </row>
    <row r="6" ht="18" customHeight="1" spans="1:7">
      <c r="A6" s="5"/>
      <c r="B6" s="5" t="s">
        <v>35</v>
      </c>
      <c r="C6" s="6">
        <v>1</v>
      </c>
      <c r="D6" s="6">
        <v>2</v>
      </c>
      <c r="E6" s="6"/>
      <c r="F6" s="6">
        <f t="shared" si="1"/>
        <v>3</v>
      </c>
      <c r="G6" s="5"/>
    </row>
    <row r="7" ht="18" customHeight="1" spans="1:7">
      <c r="A7" s="5"/>
      <c r="B7" s="5" t="s">
        <v>39</v>
      </c>
      <c r="C7" s="6">
        <v>1</v>
      </c>
      <c r="D7" s="6">
        <v>1</v>
      </c>
      <c r="E7" s="6"/>
      <c r="F7" s="6">
        <f t="shared" si="1"/>
        <v>2</v>
      </c>
      <c r="G7" s="5"/>
    </row>
    <row r="8" ht="18" customHeight="1" spans="1:7">
      <c r="A8" s="5"/>
      <c r="B8" s="5" t="s">
        <v>43</v>
      </c>
      <c r="C8" s="6"/>
      <c r="D8" s="6">
        <v>2</v>
      </c>
      <c r="E8" s="6"/>
      <c r="F8" s="6">
        <f t="shared" si="1"/>
        <v>2</v>
      </c>
      <c r="G8" s="5"/>
    </row>
    <row r="9" ht="18" customHeight="1" spans="1:7">
      <c r="A9" s="5"/>
      <c r="B9" s="5" t="s">
        <v>47</v>
      </c>
      <c r="C9" s="6"/>
      <c r="D9" s="6">
        <v>2</v>
      </c>
      <c r="E9" s="6"/>
      <c r="F9" s="6">
        <f t="shared" si="1"/>
        <v>2</v>
      </c>
      <c r="G9" s="5"/>
    </row>
    <row r="10" ht="18" customHeight="1" spans="1:7">
      <c r="A10" s="5"/>
      <c r="B10" s="5" t="s">
        <v>51</v>
      </c>
      <c r="C10" s="6"/>
      <c r="D10" s="6">
        <v>2</v>
      </c>
      <c r="E10" s="6"/>
      <c r="F10" s="6">
        <f t="shared" si="1"/>
        <v>2</v>
      </c>
      <c r="G10" s="5"/>
    </row>
    <row r="11" ht="18" customHeight="1" spans="1:7">
      <c r="A11" s="6" t="s">
        <v>55</v>
      </c>
      <c r="B11" s="5" t="s">
        <v>56</v>
      </c>
      <c r="C11" s="6"/>
      <c r="D11" s="6">
        <v>9</v>
      </c>
      <c r="E11" s="7"/>
      <c r="F11" s="6">
        <f t="shared" si="0"/>
        <v>9</v>
      </c>
      <c r="G11" s="6">
        <f>SUM(F11:F16)</f>
        <v>57</v>
      </c>
    </row>
    <row r="12" ht="18" customHeight="1" spans="1:7">
      <c r="A12" s="6"/>
      <c r="B12" s="5" t="s">
        <v>60</v>
      </c>
      <c r="C12" s="6">
        <v>38</v>
      </c>
      <c r="D12" s="6"/>
      <c r="E12" s="7"/>
      <c r="F12" s="6">
        <f t="shared" si="0"/>
        <v>38</v>
      </c>
      <c r="G12" s="6"/>
    </row>
    <row r="13" ht="18" customHeight="1" spans="1:7">
      <c r="A13" s="6"/>
      <c r="B13" s="5" t="s">
        <v>64</v>
      </c>
      <c r="C13" s="6">
        <v>5</v>
      </c>
      <c r="D13" s="6"/>
      <c r="E13" s="7"/>
      <c r="F13" s="6">
        <f t="shared" si="0"/>
        <v>5</v>
      </c>
      <c r="G13" s="6"/>
    </row>
    <row r="14" ht="18" customHeight="1" spans="1:7">
      <c r="A14" s="6"/>
      <c r="B14" s="5" t="s">
        <v>68</v>
      </c>
      <c r="C14" s="6">
        <v>1</v>
      </c>
      <c r="D14" s="6"/>
      <c r="E14" s="7"/>
      <c r="F14" s="6">
        <f t="shared" si="0"/>
        <v>1</v>
      </c>
      <c r="G14" s="6"/>
    </row>
    <row r="15" ht="18" customHeight="1" spans="1:7">
      <c r="A15" s="6"/>
      <c r="B15" s="5" t="s">
        <v>71</v>
      </c>
      <c r="C15" s="6"/>
      <c r="D15" s="6">
        <v>2</v>
      </c>
      <c r="E15" s="7"/>
      <c r="F15" s="6">
        <f t="shared" si="0"/>
        <v>2</v>
      </c>
      <c r="G15" s="6"/>
    </row>
    <row r="16" ht="18" customHeight="1" spans="1:7">
      <c r="A16" s="6"/>
      <c r="B16" s="5" t="s">
        <v>75</v>
      </c>
      <c r="C16" s="6"/>
      <c r="D16" s="6">
        <v>2</v>
      </c>
      <c r="E16" s="7"/>
      <c r="F16" s="6">
        <f t="shared" si="0"/>
        <v>2</v>
      </c>
      <c r="G16" s="6"/>
    </row>
    <row r="17" ht="18" customHeight="1" spans="1:7">
      <c r="A17" s="6" t="s">
        <v>79</v>
      </c>
      <c r="B17" s="8" t="s">
        <v>80</v>
      </c>
      <c r="C17" s="6">
        <v>1</v>
      </c>
      <c r="D17" s="9"/>
      <c r="E17" s="9"/>
      <c r="F17" s="6">
        <f t="shared" ref="F17:F31" si="2">SUM(C17:E17)</f>
        <v>1</v>
      </c>
      <c r="G17" s="6">
        <f>SUM(F17:F19)</f>
        <v>3</v>
      </c>
    </row>
    <row r="18" ht="18" customHeight="1" spans="1:7">
      <c r="A18" s="6"/>
      <c r="B18" s="10" t="s">
        <v>84</v>
      </c>
      <c r="C18" s="7">
        <v>1</v>
      </c>
      <c r="D18" s="9"/>
      <c r="E18" s="9"/>
      <c r="F18" s="6">
        <f t="shared" si="2"/>
        <v>1</v>
      </c>
      <c r="G18" s="6"/>
    </row>
    <row r="19" ht="18" customHeight="1" spans="1:7">
      <c r="A19" s="6"/>
      <c r="B19" s="10" t="s">
        <v>87</v>
      </c>
      <c r="C19" s="7">
        <v>1</v>
      </c>
      <c r="D19" s="9"/>
      <c r="E19" s="9"/>
      <c r="F19" s="6">
        <f t="shared" si="2"/>
        <v>1</v>
      </c>
      <c r="G19" s="6"/>
    </row>
    <row r="20" ht="18" customHeight="1" spans="1:7">
      <c r="A20" s="5" t="s">
        <v>107</v>
      </c>
      <c r="B20" s="10" t="s">
        <v>108</v>
      </c>
      <c r="C20" s="11">
        <v>2</v>
      </c>
      <c r="D20" s="11"/>
      <c r="E20" s="12"/>
      <c r="F20" s="6">
        <f t="shared" si="2"/>
        <v>2</v>
      </c>
      <c r="G20" s="5">
        <f>SUM(F20:F23)</f>
        <v>8</v>
      </c>
    </row>
    <row r="21" ht="18" customHeight="1" spans="1:7">
      <c r="A21" s="5"/>
      <c r="B21" s="10" t="s">
        <v>112</v>
      </c>
      <c r="C21" s="11">
        <v>2</v>
      </c>
      <c r="D21" s="11"/>
      <c r="E21" s="12"/>
      <c r="F21" s="6">
        <f t="shared" si="2"/>
        <v>2</v>
      </c>
      <c r="G21" s="5"/>
    </row>
    <row r="22" ht="18" customHeight="1" spans="1:7">
      <c r="A22" s="5"/>
      <c r="B22" s="10" t="s">
        <v>115</v>
      </c>
      <c r="C22" s="5">
        <v>2</v>
      </c>
      <c r="D22" s="5"/>
      <c r="E22" s="5"/>
      <c r="F22" s="6">
        <f t="shared" si="2"/>
        <v>2</v>
      </c>
      <c r="G22" s="5"/>
    </row>
    <row r="23" ht="18" customHeight="1" spans="1:7">
      <c r="A23" s="5"/>
      <c r="B23" s="10" t="s">
        <v>119</v>
      </c>
      <c r="C23" s="6">
        <v>2</v>
      </c>
      <c r="D23" s="6"/>
      <c r="E23" s="7"/>
      <c r="F23" s="6">
        <f t="shared" si="2"/>
        <v>2</v>
      </c>
      <c r="G23" s="5"/>
    </row>
    <row r="24" ht="18" customHeight="1" spans="1:7">
      <c r="A24" s="6" t="s">
        <v>90</v>
      </c>
      <c r="B24" s="10" t="s">
        <v>91</v>
      </c>
      <c r="C24" s="6"/>
      <c r="D24" s="6">
        <v>2</v>
      </c>
      <c r="E24" s="7"/>
      <c r="F24" s="6">
        <f t="shared" si="2"/>
        <v>2</v>
      </c>
      <c r="G24" s="6">
        <f>SUM(F24:F27)</f>
        <v>34</v>
      </c>
    </row>
    <row r="25" ht="18" customHeight="1" spans="1:7">
      <c r="A25" s="6"/>
      <c r="B25" s="10" t="s">
        <v>95</v>
      </c>
      <c r="C25" s="6"/>
      <c r="D25" s="6">
        <v>5</v>
      </c>
      <c r="E25" s="7">
        <v>2</v>
      </c>
      <c r="F25" s="6">
        <f t="shared" si="2"/>
        <v>7</v>
      </c>
      <c r="G25" s="6"/>
    </row>
    <row r="26" ht="18" customHeight="1" spans="1:7">
      <c r="A26" s="6"/>
      <c r="B26" s="10" t="s">
        <v>99</v>
      </c>
      <c r="C26" s="6"/>
      <c r="D26" s="6"/>
      <c r="E26" s="7">
        <v>5</v>
      </c>
      <c r="F26" s="6">
        <f t="shared" si="2"/>
        <v>5</v>
      </c>
      <c r="G26" s="6"/>
    </row>
    <row r="27" ht="18" customHeight="1" spans="1:7">
      <c r="A27" s="6"/>
      <c r="B27" s="10" t="s">
        <v>103</v>
      </c>
      <c r="C27" s="11">
        <v>20</v>
      </c>
      <c r="D27" s="11"/>
      <c r="E27" s="12"/>
      <c r="F27" s="6">
        <f t="shared" si="2"/>
        <v>20</v>
      </c>
      <c r="G27" s="6"/>
    </row>
    <row r="28" ht="18" customHeight="1" spans="1:7">
      <c r="A28" s="5" t="s">
        <v>151</v>
      </c>
      <c r="B28" s="10" t="s">
        <v>124</v>
      </c>
      <c r="C28" s="6"/>
      <c r="D28" s="6">
        <v>5</v>
      </c>
      <c r="E28" s="7"/>
      <c r="F28" s="6">
        <f t="shared" si="2"/>
        <v>5</v>
      </c>
      <c r="G28" s="5">
        <f>SUM(F28:F34)</f>
        <v>16</v>
      </c>
    </row>
    <row r="29" ht="18" customHeight="1" spans="1:7">
      <c r="A29" s="5"/>
      <c r="B29" s="10" t="s">
        <v>128</v>
      </c>
      <c r="C29" s="6"/>
      <c r="D29" s="6">
        <v>2</v>
      </c>
      <c r="E29" s="7"/>
      <c r="F29" s="6">
        <f t="shared" si="2"/>
        <v>2</v>
      </c>
      <c r="G29" s="5"/>
    </row>
    <row r="30" ht="18" customHeight="1" spans="1:7">
      <c r="A30" s="5"/>
      <c r="B30" s="10" t="s">
        <v>132</v>
      </c>
      <c r="C30" s="6">
        <v>2</v>
      </c>
      <c r="D30" s="6"/>
      <c r="E30" s="7"/>
      <c r="F30" s="6">
        <f t="shared" si="2"/>
        <v>2</v>
      </c>
      <c r="G30" s="5"/>
    </row>
    <row r="31" ht="18" customHeight="1" spans="1:7">
      <c r="A31" s="5"/>
      <c r="B31" s="10" t="s">
        <v>136</v>
      </c>
      <c r="C31" s="6"/>
      <c r="D31" s="5">
        <v>2</v>
      </c>
      <c r="E31" s="5"/>
      <c r="F31" s="6">
        <f t="shared" si="2"/>
        <v>2</v>
      </c>
      <c r="G31" s="5"/>
    </row>
    <row r="32" ht="18" customHeight="1" spans="1:7">
      <c r="A32" s="5"/>
      <c r="B32" s="10" t="s">
        <v>140</v>
      </c>
      <c r="C32" s="6"/>
      <c r="D32" s="5">
        <v>1</v>
      </c>
      <c r="E32" s="5"/>
      <c r="F32" s="6">
        <f t="shared" ref="F32:F34" si="3">SUM(C32:E32)</f>
        <v>1</v>
      </c>
      <c r="G32" s="5"/>
    </row>
    <row r="33" ht="18" customHeight="1" spans="1:7">
      <c r="A33" s="5"/>
      <c r="B33" s="10" t="s">
        <v>144</v>
      </c>
      <c r="C33" s="6"/>
      <c r="D33" s="5">
        <v>2</v>
      </c>
      <c r="E33" s="5"/>
      <c r="F33" s="6">
        <f t="shared" si="3"/>
        <v>2</v>
      </c>
      <c r="G33" s="5"/>
    </row>
    <row r="34" ht="18" customHeight="1" spans="1:7">
      <c r="A34" s="5"/>
      <c r="B34" s="10" t="s">
        <v>148</v>
      </c>
      <c r="C34" s="6"/>
      <c r="D34" s="5">
        <v>2</v>
      </c>
      <c r="E34" s="5"/>
      <c r="F34" s="6">
        <f t="shared" si="3"/>
        <v>2</v>
      </c>
      <c r="G34" s="5"/>
    </row>
    <row r="35" ht="18" customHeight="1" spans="1:7">
      <c r="A35" s="13" t="s">
        <v>5</v>
      </c>
      <c r="B35" s="13"/>
      <c r="C35" s="14">
        <f>SUM(C2:C34)</f>
        <v>83</v>
      </c>
      <c r="D35" s="14">
        <f>SUM(D2:D34)</f>
        <v>64</v>
      </c>
      <c r="E35" s="14">
        <f>SUM(E2:E34)</f>
        <v>13</v>
      </c>
      <c r="F35" s="14">
        <f>SUM(F2:F34)</f>
        <v>160</v>
      </c>
      <c r="G35" s="14">
        <f>SUM(G2:G34)</f>
        <v>160</v>
      </c>
    </row>
  </sheetData>
  <mergeCells count="15">
    <mergeCell ref="A35:B35"/>
    <mergeCell ref="A2:A3"/>
    <mergeCell ref="A4:A10"/>
    <mergeCell ref="A11:A16"/>
    <mergeCell ref="A17:A19"/>
    <mergeCell ref="A20:A23"/>
    <mergeCell ref="A24:A27"/>
    <mergeCell ref="A28:A34"/>
    <mergeCell ref="G2:G3"/>
    <mergeCell ref="G4:G10"/>
    <mergeCell ref="G11:G16"/>
    <mergeCell ref="G17:G19"/>
    <mergeCell ref="G20:G23"/>
    <mergeCell ref="G24:G27"/>
    <mergeCell ref="G28:G3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校园招聘岗位</vt:lpstr>
      <vt:lpstr>岗位合计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Robin</cp:lastModifiedBy>
  <dcterms:created xsi:type="dcterms:W3CDTF">2021-08-30T03:51:00Z</dcterms:created>
  <dcterms:modified xsi:type="dcterms:W3CDTF">2022-05-11T06:39:55Z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